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threadedComments/threadedComment1.xml" ContentType="application/vnd.ms-excel.threaded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8800" windowHeight="12300"/>
  </bookViews>
  <sheets>
    <sheet name="Zostera" sheetId="1" r:id="rId1"/>
  </sheets>
  <definedNames>
    <definedName name="_xlnm._FilterDatabase" localSheetId="0" hidden="1">Zostera!$A$1:$AS$966</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B69" i="1"/>
  <c r="AB70"/>
  <c r="AB71"/>
  <c r="AB72"/>
  <c r="AB73"/>
  <c r="AB74"/>
  <c r="AB68"/>
  <c r="AB169"/>
  <c r="AD601"/>
  <c r="AD602"/>
  <c r="AD600"/>
  <c r="AC601"/>
  <c r="AC602"/>
  <c r="AC600"/>
  <c r="AB599"/>
  <c r="AB598"/>
  <c r="AB597"/>
  <c r="AB596"/>
  <c r="AB595"/>
  <c r="AB594"/>
  <c r="AB593"/>
  <c r="AB592"/>
  <c r="AB591"/>
  <c r="AB590"/>
  <c r="AB589"/>
  <c r="AB588"/>
  <c r="AB587"/>
  <c r="AB586"/>
  <c r="AB655"/>
  <c r="AB656"/>
  <c r="AB657"/>
  <c r="AB658"/>
  <c r="AB659"/>
  <c r="AB660"/>
  <c r="AB661"/>
  <c r="AB652"/>
  <c r="AB653"/>
  <c r="AB654"/>
  <c r="AB651"/>
  <c r="AB650"/>
  <c r="AB571"/>
  <c r="AB570"/>
  <c r="AB569"/>
  <c r="AB568"/>
  <c r="AB567"/>
  <c r="AB566"/>
  <c r="AB565"/>
  <c r="AB564"/>
  <c r="AB563"/>
  <c r="AB562"/>
  <c r="AB561"/>
  <c r="AB560"/>
  <c r="AB559"/>
  <c r="AB558"/>
  <c r="AB557"/>
  <c r="AB556"/>
  <c r="AB555"/>
  <c r="AB554"/>
  <c r="AB553"/>
  <c r="AB552"/>
  <c r="AB551"/>
  <c r="AB550"/>
  <c r="AB549"/>
  <c r="AB548"/>
  <c r="AB547"/>
  <c r="AB546"/>
  <c r="AB545"/>
  <c r="AB299"/>
  <c r="AB298"/>
  <c r="AB297"/>
  <c r="AB296"/>
  <c r="AB295"/>
  <c r="AB294"/>
  <c r="AB293"/>
  <c r="AB292"/>
  <c r="AB291"/>
  <c r="AB189"/>
  <c r="AB188"/>
  <c r="AB187"/>
  <c r="AB186"/>
  <c r="AB185"/>
  <c r="AB184"/>
  <c r="AB170"/>
  <c r="AB171"/>
  <c r="AB136"/>
  <c r="AC136"/>
  <c r="AD136"/>
  <c r="AB137"/>
  <c r="AC137"/>
  <c r="AD137"/>
  <c r="AB138"/>
  <c r="AC138"/>
  <c r="AD138"/>
  <c r="AB139"/>
  <c r="AC139"/>
  <c r="AD139"/>
  <c r="AB140"/>
  <c r="AC140"/>
  <c r="AD140"/>
  <c r="AB141"/>
  <c r="AC141"/>
  <c r="AD141"/>
  <c r="AB142"/>
  <c r="AC142"/>
  <c r="AD142"/>
  <c r="AB143"/>
  <c r="AC143"/>
  <c r="AD143"/>
  <c r="AB144"/>
  <c r="AC144"/>
  <c r="AD144"/>
  <c r="AB145"/>
  <c r="AC145"/>
  <c r="AD145"/>
  <c r="AB146"/>
  <c r="AC146"/>
  <c r="AD146"/>
  <c r="AB147"/>
  <c r="AC147"/>
  <c r="AD147"/>
  <c r="AB148"/>
  <c r="AC148"/>
  <c r="AD148"/>
  <c r="AB149"/>
  <c r="AC149"/>
  <c r="AD149"/>
  <c r="AB150"/>
  <c r="AC150"/>
  <c r="AD150"/>
  <c r="AB151"/>
  <c r="AC151"/>
  <c r="AD151"/>
  <c r="AB152"/>
  <c r="AC152"/>
  <c r="AD152"/>
  <c r="AB153"/>
  <c r="AC153"/>
  <c r="AD153"/>
  <c r="AB154"/>
  <c r="AC154"/>
  <c r="AD154"/>
  <c r="AB155"/>
  <c r="AC155"/>
  <c r="AD155"/>
  <c r="AB156"/>
  <c r="AC156"/>
  <c r="AD156"/>
  <c r="AB157"/>
  <c r="AC157"/>
  <c r="AD157"/>
  <c r="AD135"/>
  <c r="AC135"/>
  <c r="AB135"/>
  <c r="AB539"/>
  <c r="AB538"/>
  <c r="AB537"/>
  <c r="AB536"/>
  <c r="AB535"/>
  <c r="AB534"/>
  <c r="AB533"/>
  <c r="AB532"/>
  <c r="AB531"/>
  <c r="AB530"/>
  <c r="AB529"/>
  <c r="AB528"/>
  <c r="AB527"/>
  <c r="AB526"/>
  <c r="AB525"/>
  <c r="AB524"/>
  <c r="AB523"/>
  <c r="AB522"/>
  <c r="AB521"/>
  <c r="AB520"/>
  <c r="AB519"/>
  <c r="AB518"/>
  <c r="AB517"/>
  <c r="AB516"/>
  <c r="AB515"/>
  <c r="AB514"/>
  <c r="AB513"/>
  <c r="AB512"/>
  <c r="AB511"/>
  <c r="AB510"/>
  <c r="AB509"/>
  <c r="AB508"/>
  <c r="AB507"/>
  <c r="AB506"/>
  <c r="AB505"/>
  <c r="AB504"/>
  <c r="AB503"/>
  <c r="AB502"/>
  <c r="AB501"/>
  <c r="AB500"/>
  <c r="AB499"/>
  <c r="AB498"/>
  <c r="AB497"/>
  <c r="AB496"/>
  <c r="AB495"/>
  <c r="AB494"/>
  <c r="AB493"/>
  <c r="AB492"/>
  <c r="AB491"/>
  <c r="AB490"/>
  <c r="AB489"/>
  <c r="AB488"/>
  <c r="AB487"/>
  <c r="AB486"/>
  <c r="AB485"/>
  <c r="AB484"/>
  <c r="AB483"/>
  <c r="AB482"/>
  <c r="AB481"/>
  <c r="AB480"/>
  <c r="AB479"/>
  <c r="AB478"/>
  <c r="AB477"/>
  <c r="AB476"/>
  <c r="AB544"/>
  <c r="AB543"/>
  <c r="AB542"/>
  <c r="AB541"/>
  <c r="AB540"/>
  <c r="AB475"/>
  <c r="AB474"/>
  <c r="AB473"/>
  <c r="AB472"/>
  <c r="AB471"/>
  <c r="AB470"/>
  <c r="AB469"/>
  <c r="AB468"/>
  <c r="AB467"/>
  <c r="AB466"/>
  <c r="AB465"/>
  <c r="AB464"/>
  <c r="AB463"/>
  <c r="AB462"/>
  <c r="AB461"/>
  <c r="AB460"/>
  <c r="AB459"/>
  <c r="AB458"/>
  <c r="AB457"/>
  <c r="AB456"/>
  <c r="AB455"/>
  <c r="AB454"/>
  <c r="AB453"/>
  <c r="AB452"/>
  <c r="AB451"/>
  <c r="AB450"/>
  <c r="AB449"/>
  <c r="AB448"/>
  <c r="AB447"/>
  <c r="AB446"/>
  <c r="AB445"/>
  <c r="AB444"/>
  <c r="AB443"/>
  <c r="AB442"/>
  <c r="AB441"/>
  <c r="AB440"/>
  <c r="AB439"/>
  <c r="AB438"/>
  <c r="AB437"/>
  <c r="AB581"/>
  <c r="AB580"/>
  <c r="AB579"/>
  <c r="AB578"/>
  <c r="AB577"/>
  <c r="AB576"/>
  <c r="AB575"/>
  <c r="AB574"/>
  <c r="AB573"/>
  <c r="AB572"/>
  <c r="AD312"/>
  <c r="AC312"/>
  <c r="AD284"/>
  <c r="AD283"/>
  <c r="AD282"/>
  <c r="AD281"/>
  <c r="AD280"/>
  <c r="AD279"/>
  <c r="AD278"/>
  <c r="AD277"/>
  <c r="AD276"/>
  <c r="AD275"/>
  <c r="AD274"/>
  <c r="AD273"/>
  <c r="AD272"/>
  <c r="AD271"/>
  <c r="AD270"/>
  <c r="AD269"/>
  <c r="AD268"/>
  <c r="AD267"/>
  <c r="AD266"/>
  <c r="AD265"/>
  <c r="AD264"/>
  <c r="AD263"/>
  <c r="AD262"/>
  <c r="AD261"/>
  <c r="AD260"/>
  <c r="AD259"/>
  <c r="AD258"/>
  <c r="AD257"/>
  <c r="AD256"/>
  <c r="AD255"/>
  <c r="AD254"/>
  <c r="AD253"/>
  <c r="AD252"/>
  <c r="AD251"/>
  <c r="AD250"/>
  <c r="AD249"/>
  <c r="AD248"/>
  <c r="AD247"/>
  <c r="AD246"/>
  <c r="AD245"/>
  <c r="AD244"/>
  <c r="AD243"/>
  <c r="AD242"/>
  <c r="AD241"/>
  <c r="AD240"/>
  <c r="AD239"/>
  <c r="AD238"/>
  <c r="AD237"/>
  <c r="AD236"/>
  <c r="AD235"/>
  <c r="AD234"/>
  <c r="AD233"/>
  <c r="AD232"/>
  <c r="AD231"/>
  <c r="AD230"/>
  <c r="AD229"/>
  <c r="AD228"/>
  <c r="AD227"/>
  <c r="AD226"/>
  <c r="AD225"/>
  <c r="AD224"/>
  <c r="AD223"/>
  <c r="AD222"/>
  <c r="AD221"/>
  <c r="AC284"/>
  <c r="AC283"/>
  <c r="AC282"/>
  <c r="AC281"/>
  <c r="AC280"/>
  <c r="AC279"/>
  <c r="AC278"/>
  <c r="AC277"/>
  <c r="AC276"/>
  <c r="AC275"/>
  <c r="AC274"/>
  <c r="AC273"/>
  <c r="AC272"/>
  <c r="AC271"/>
  <c r="AC270"/>
  <c r="AC269"/>
  <c r="AC268"/>
  <c r="AC267"/>
  <c r="AC266"/>
  <c r="AC265"/>
  <c r="AC264"/>
  <c r="AC263"/>
  <c r="AC262"/>
  <c r="AC261"/>
  <c r="AC260"/>
  <c r="AC259"/>
  <c r="AC258"/>
  <c r="AC257"/>
  <c r="AC256"/>
  <c r="AC255"/>
  <c r="AC254"/>
  <c r="AC253"/>
  <c r="AC252"/>
  <c r="AC251"/>
  <c r="AC250"/>
  <c r="AC249"/>
  <c r="AC248"/>
  <c r="AC247"/>
  <c r="AC246"/>
  <c r="AC245"/>
  <c r="AC244"/>
  <c r="AC243"/>
  <c r="AC242"/>
  <c r="AC241"/>
  <c r="AC240"/>
  <c r="AC239"/>
  <c r="AC238"/>
  <c r="AC237"/>
  <c r="AC236"/>
  <c r="AC235"/>
  <c r="AC234"/>
  <c r="AC233"/>
  <c r="AC232"/>
  <c r="AC231"/>
  <c r="AC230"/>
  <c r="AC229"/>
  <c r="AC228"/>
  <c r="AC227"/>
  <c r="AC226"/>
  <c r="AC225"/>
  <c r="AC224"/>
  <c r="AC223"/>
  <c r="AC222"/>
  <c r="AC221"/>
  <c r="AB284"/>
  <c r="AB283"/>
  <c r="AB282"/>
  <c r="AB281"/>
  <c r="AB280"/>
  <c r="AB279"/>
  <c r="AB278"/>
  <c r="AB277"/>
  <c r="AB276"/>
  <c r="AB275"/>
  <c r="AB274"/>
  <c r="AB273"/>
  <c r="AB272"/>
  <c r="AB271"/>
  <c r="AB270"/>
  <c r="AB269"/>
  <c r="AB268"/>
  <c r="AB267"/>
  <c r="AB266"/>
  <c r="AB265"/>
  <c r="AB264"/>
  <c r="AB263"/>
  <c r="AB262"/>
  <c r="AB261"/>
  <c r="AB260"/>
  <c r="AB259"/>
  <c r="AB258"/>
  <c r="AB257"/>
  <c r="AB256"/>
  <c r="AB255"/>
  <c r="AB254"/>
  <c r="AB253"/>
  <c r="AB252"/>
  <c r="AB251"/>
  <c r="AB250"/>
  <c r="AB249"/>
  <c r="AB248"/>
  <c r="AB247"/>
  <c r="AB246"/>
  <c r="AB245"/>
  <c r="AB244"/>
  <c r="AB243"/>
  <c r="AB242"/>
  <c r="AB241"/>
  <c r="AB240"/>
  <c r="AB239"/>
  <c r="AB238"/>
  <c r="AB237"/>
  <c r="AB236"/>
  <c r="AB235"/>
  <c r="AB234"/>
  <c r="AB233"/>
  <c r="AB232"/>
  <c r="AB231"/>
  <c r="AB230"/>
  <c r="AB229"/>
  <c r="AB228"/>
  <c r="AB227"/>
  <c r="AB226"/>
  <c r="AB225"/>
  <c r="AB224"/>
  <c r="AB223"/>
  <c r="AB222"/>
  <c r="AB221"/>
  <c r="AB168"/>
  <c r="AB167"/>
  <c r="AB166"/>
  <c r="AB165"/>
  <c r="AB164"/>
  <c r="AB163"/>
  <c r="AB162"/>
  <c r="AB161"/>
  <c r="AB160"/>
  <c r="AB159"/>
  <c r="M74"/>
  <c r="M73"/>
  <c r="M72"/>
  <c r="M71"/>
  <c r="M70"/>
  <c r="M69"/>
  <c r="M68"/>
  <c r="M67"/>
  <c r="M66"/>
  <c r="M65"/>
  <c r="M64"/>
  <c r="M63"/>
</calcChain>
</file>

<file path=xl/comments1.xml><?xml version="1.0" encoding="utf-8"?>
<comments xmlns="http://schemas.openxmlformats.org/spreadsheetml/2006/main">
  <authors>
    <author>tc={E1D8780B-7A49-4E7B-9387-81C48C39DA72}</author>
    <author>tc={D3223436-7B4D-4B54-BF8D-8A4599B10144}</author>
    <author>tc={6DB8BF67-4EFD-4CC0-9614-6C1CBF3D983F}</author>
    <author>tc={DDE7562B-DCE0-4D3F-88A2-22FB994A93D1}</author>
    <author>tc={8D850908-B870-4A12-B664-F908F601784A}</author>
  </authors>
  <commentList>
    <comment ref="AG182" authorId="0">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Most likely significant/severe </t>
        </r>
      </text>
    </comment>
    <comment ref="AL626" authorId="1">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Shoot mortlaity, and highly variable across treatments</t>
        </r>
      </text>
    </comment>
    <comment ref="AD638" authorId="2">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From paper</t>
        </r>
      </text>
    </comment>
    <comment ref="AF670" authorId="3">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When DRY</t>
        </r>
      </text>
    </comment>
    <comment ref="AG681" authorId="4">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Unspecifeid but probably severe</t>
        </r>
      </text>
    </comment>
  </commentList>
</comments>
</file>

<file path=xl/sharedStrings.xml><?xml version="1.0" encoding="utf-8"?>
<sst xmlns="http://schemas.openxmlformats.org/spreadsheetml/2006/main" count="18950" uniqueCount="884">
  <si>
    <t>Short citation </t>
  </si>
  <si>
    <t>Year</t>
  </si>
  <si>
    <t>Study type</t>
  </si>
  <si>
    <t>Contaminant Group</t>
  </si>
  <si>
    <t>Contaminant type</t>
  </si>
  <si>
    <t>Contaminant (reported)</t>
  </si>
  <si>
    <t>CAS No</t>
  </si>
  <si>
    <t>Contaminant (ECOTOX)</t>
  </si>
  <si>
    <t>Species name</t>
  </si>
  <si>
    <t xml:space="preserve">Life stage </t>
  </si>
  <si>
    <t>Exposure Conc. of Contaminant</t>
  </si>
  <si>
    <t>Exp. Conc. Unit</t>
  </si>
  <si>
    <t>Exp. conc. (ug/l)</t>
  </si>
  <si>
    <t>Study Duration</t>
  </si>
  <si>
    <t>Observed duration (ECOTOX) days</t>
  </si>
  <si>
    <t>Number of doses</t>
  </si>
  <si>
    <t>Exposure Type</t>
  </si>
  <si>
    <t>Medium</t>
  </si>
  <si>
    <t>Test Location</t>
  </si>
  <si>
    <t>Effect group</t>
  </si>
  <si>
    <t>Effect Measurement</t>
  </si>
  <si>
    <t>Response site</t>
  </si>
  <si>
    <t>End point</t>
  </si>
  <si>
    <t>Conc (ECOTOX)</t>
  </si>
  <si>
    <t>Conc (Min)</t>
  </si>
  <si>
    <t>Conc (max)</t>
  </si>
  <si>
    <t>Conc (unit)</t>
  </si>
  <si>
    <t>Conc (rpt) ug/l</t>
  </si>
  <si>
    <t>Conc (Min) ug/l</t>
  </si>
  <si>
    <t>Conc (max) ug/l</t>
  </si>
  <si>
    <t>Conc (unit) ug/l</t>
  </si>
  <si>
    <t>Mortality (%) reported</t>
  </si>
  <si>
    <t xml:space="preserve">Ranked mortality </t>
  </si>
  <si>
    <t>Resistance (equiv.)</t>
  </si>
  <si>
    <t>Quality of Evidence</t>
  </si>
  <si>
    <t>Applicability</t>
  </si>
  <si>
    <t>Summary of Evidence (narrative)</t>
  </si>
  <si>
    <t>Worst case mortality</t>
  </si>
  <si>
    <t>Resistance (score)</t>
  </si>
  <si>
    <t>Exclude/Include</t>
  </si>
  <si>
    <t>Ahsanullah &amp; Williams, 1986</t>
  </si>
  <si>
    <t>Laboratory</t>
  </si>
  <si>
    <t>Metals</t>
  </si>
  <si>
    <t>Metals &amp; compounds</t>
  </si>
  <si>
    <t>Uranium</t>
  </si>
  <si>
    <t>Bis(nitrato-kappaO)dioxo-uranium</t>
  </si>
  <si>
    <t>Heterozostera tasmanica</t>
  </si>
  <si>
    <t>Flow-through</t>
  </si>
  <si>
    <t>Salt water</t>
  </si>
  <si>
    <t>Lab</t>
  </si>
  <si>
    <t>Accumulation</t>
  </si>
  <si>
    <t>Residue</t>
  </si>
  <si>
    <t>Whole organism</t>
  </si>
  <si>
    <t>BCF</t>
  </si>
  <si>
    <t>AI mg/L</t>
  </si>
  <si>
    <t xml:space="preserve">Exclude </t>
  </si>
  <si>
    <t>Ahsanullah &amp; Williams, 1991</t>
  </si>
  <si>
    <t>Zinc</t>
  </si>
  <si>
    <t>Sulfuric acid, Zinc salt (1:1)</t>
  </si>
  <si>
    <t>Copper</t>
  </si>
  <si>
    <t>Sulfuric acid copper(2+) salt (1:1)</t>
  </si>
  <si>
    <t>Chromium</t>
  </si>
  <si>
    <t>Chromic acid dipotassium salt</t>
  </si>
  <si>
    <t>Cadmium</t>
  </si>
  <si>
    <t>Cadmium chloride (CdCl2)</t>
  </si>
  <si>
    <t>Ambo-Rappe et al., 2011</t>
  </si>
  <si>
    <t>Halophila ovalis</t>
  </si>
  <si>
    <t>Adult</t>
  </si>
  <si>
    <t xml:space="preserve">0.5, 2, 4 </t>
  </si>
  <si>
    <t>mg/l</t>
  </si>
  <si>
    <t>51 days</t>
  </si>
  <si>
    <t>Static</t>
  </si>
  <si>
    <t>Salt-water</t>
  </si>
  <si>
    <t>Growth</t>
  </si>
  <si>
    <t>Leaf/shoot/rhizome elongation</t>
  </si>
  <si>
    <t>NR</t>
  </si>
  <si>
    <t>Sublethal</t>
  </si>
  <si>
    <t>High</t>
  </si>
  <si>
    <t xml:space="preserve">Ambo-Rappe et al. (2011) exposed Halophila ovalis to Cu and Pb for 51 days under laboratory conditions. They examined the effect of exposure on growth (leaf and internode elongation) and leaf shape (asymmetry). They reported that growth was reduced by both Pb and Cu, while leaf size reduced at the higher concentrations or after onger duration of exposure. They also noted that leaf asymmetry increased above 2 mg/l Cu but that Pb treatments and lower Cu concentrations had no significant effect on leaf asymmetry. Growth was reduced at 0.5 mg/l Cu but stopped after 18 days and no growth occurred at 2 &amp;  4 mg/l Cu, at which concentrations the rhizome decayed. In addition, 50% of leaves died prematurely at 2 &amp; 4 mg/l Cu. Lead also reduced growth depending on concentration. At 10 mg/l growth was reduced by 28% within 18 days and by 51% until the end of the expt. At 50 mg/l Pb , growth was reduced by 71% with 18 days and stopped thereafter. Even so the authors noted that the effect of Pb was weaker than that of Cu, probably because Cu is an essential trace metal in plants. </t>
  </si>
  <si>
    <t>0.5, 2, 4</t>
  </si>
  <si>
    <t>Leaf shape</t>
  </si>
  <si>
    <t>Lead</t>
  </si>
  <si>
    <t xml:space="preserve">10, 50 </t>
  </si>
  <si>
    <t>Baca &amp; Getter, 1984</t>
  </si>
  <si>
    <t>Hydrocarbons (Petrochemcial)</t>
  </si>
  <si>
    <t>Complex hydrocarbons</t>
  </si>
  <si>
    <t>Crude oils</t>
  </si>
  <si>
    <t>Thalassia testudinum</t>
  </si>
  <si>
    <t xml:space="preserve">ppm </t>
  </si>
  <si>
    <t>96 hours</t>
  </si>
  <si>
    <t xml:space="preserve">Mortality </t>
  </si>
  <si>
    <t>Whole organsim</t>
  </si>
  <si>
    <t>LC50</t>
  </si>
  <si>
    <t>Significant</t>
  </si>
  <si>
    <t>Low</t>
  </si>
  <si>
    <t xml:space="preserve">High </t>
  </si>
  <si>
    <t xml:space="preserve">Medium </t>
  </si>
  <si>
    <t>Baca &amp; Getter (1984) examined the effects of crude oil and dispersants in the laboratory on the seagrass Thalassia testudium.  Laboratory static bioassay experiments were used to assess the potential damage that could be caused by an oil spill in tropical waters. There was a 12-hour single-dose experiment that mimicked the natural system of tides washing the seagrass and a 96-hour experiment to assess the 96hr LC50. The dispersed oil was prepared in a 1:10 dispersant/oil solution and the mortality of a plant was recorded as the degradation of the meristem as seagrass plants cannot recover from this. The Prudhoe Bay WSF resulted in a greater toxic effect than the dispersed oil, this is most likely due to the large components (88%) of Benzene, toluene and C-2 benzene it contains. The WSF oil had a lethal concentration of 3.8 ppm which was the lowest of all the treatments. Despite the addition of dispersants to the oil increasing the concentration of hydrocarbons in the water by 50 times, the dispersed oil had a higher lethal concentration of 202.4 ppm. The 12-hour treatments show that the lethal concentrations at 96h exposure are sublethal if the treatment is flushed after 12 h instead. If the plants were exposed to the 96h treatment, in addition to the mortality, there were some sublethal effects after 7 days of monitoring. In the dispersed oil treatment (with an actual measured concentration of 177 ppm) 60% of plants that had survived the 7 days had yellow leaves, 8% had brown leaves and 32% still had green leaves. The WSF oil treatment (3.8 ppm) had 28% yellow leaves, 12% brown leaves, and 60% green leaves and the dispersant-only treatment (200 ppm) had 0% yellow leaves, 70% brown leaves, and 30% green leaves.  After 14 days of observation, some of these plants went on to die. Generally, it has been found that dieback and bleaching occur due to the intrusion of relatively fresh submerged oil and the toxic effects diminish as the oil weathers.</t>
  </si>
  <si>
    <t>12 hours</t>
  </si>
  <si>
    <t>ppm</t>
  </si>
  <si>
    <t>Physiology</t>
  </si>
  <si>
    <t xml:space="preserve">Photosynthetic pigments/Leaf Colouration </t>
  </si>
  <si>
    <t>Leaf/Shoot</t>
  </si>
  <si>
    <t xml:space="preserve">None (obs) </t>
  </si>
  <si>
    <t>Mixtures</t>
  </si>
  <si>
    <t>Dispersants</t>
  </si>
  <si>
    <t>Corexit 9527</t>
  </si>
  <si>
    <t xml:space="preserve">Crude oils and Dispersants </t>
  </si>
  <si>
    <t>Crude oils and Dispersants</t>
  </si>
  <si>
    <t>NR-LETH</t>
  </si>
  <si>
    <t>Severe</t>
  </si>
  <si>
    <t>None</t>
  </si>
  <si>
    <t>Baca et al., 1996</t>
  </si>
  <si>
    <t>Field (obs)</t>
  </si>
  <si>
    <t xml:space="preserve">Adult </t>
  </si>
  <si>
    <t>L/m2</t>
  </si>
  <si>
    <t xml:space="preserve">Environmental </t>
  </si>
  <si>
    <t>Field</t>
  </si>
  <si>
    <t>Growth rate </t>
  </si>
  <si>
    <t>Leaf/shoot</t>
  </si>
  <si>
    <t xml:space="preserve">None (rpt) </t>
  </si>
  <si>
    <t xml:space="preserve">Sublethal </t>
  </si>
  <si>
    <t xml:space="preserve">Baca et al. (1996) examined the effects of oil and dispersants and contamination of hydrocarbons caused on the short and long-term survival, abundance, and growth of seagrass, mangroves and coral habitats and their dominant flora and fauna. The study was a worst-case exposure dispersed oil and high exposure levels of crude oil. After application, the sites were monitored for 24 hours, periodically over 2 years then visited again at 10 years. Both oil and dispersed oil sites showed a reduction in the post-treatment when compared to the pre-treatment. However, in the oil-only treatment, the growth rate decreased in the first post treatment reading 3 months later was the only significant change with a reduction of growth from 0.48 cm/day to 0.37 cm/day. Three months later this had returned to a normal rate of 0.45 cm/day. The growth rates in the dispersed oil sites showed that growth rates were always greater at the reference site. The dispersed oil seagrass treatments mean plant density showed variation between sites and within site. At both the oil only and dispersed oil treatment sites there were differences were found comparing November 1984 and 1994 values (oil = 816 cm2 in 1984 to 516 cm2 in 1994 and dispersant = 841 cm2 in 1984 to 440 cm2 in 1994), however they were only significant at the oil only treatment.  For both treatments the pre-treatment values were larger than post-treatment values. There were only minor long-term effects on the seagrass and the associated organisms from the oil treatment. There was no clear report of seagrass loss or mortality. Populations of sea urchins, Echinometra lacunter and Lytechinus variegatus, were counted using the line intercept method. Both species were impacted by crude oil and crude oil dispersant treatment.  The population of Echinometra lacunter was reduced to less than half and virtually disappeared at the dispersed oil treatment site within the next 30 days. The population of Lytechinus variegatus was reduced by almost 90% at the oil only site and disappeared at the oil dispersant site following treatment. Numbers were still fluctuating throughout the 2 years after the treatment however after 10 years had passed numbers were back at the pre-treatment levels. </t>
  </si>
  <si>
    <t xml:space="preserve">Population </t>
  </si>
  <si>
    <t xml:space="preserve">Abundance </t>
  </si>
  <si>
    <t>Crude oils and Corexit 9527</t>
  </si>
  <si>
    <t>Balcioğlu, 2020</t>
  </si>
  <si>
    <t>Field (obs) </t>
  </si>
  <si>
    <t>Hydrocarbons (pyrogenic)</t>
  </si>
  <si>
    <t>Polyaromatic hydrocarbons (PAHs)</t>
  </si>
  <si>
    <t>Naphthalene</t>
  </si>
  <si>
    <t>92-24-0</t>
  </si>
  <si>
    <t>Posidonia oceanica</t>
  </si>
  <si>
    <t xml:space="preserve">Accumlation </t>
  </si>
  <si>
    <t>None (rpt)</t>
  </si>
  <si>
    <t xml:space="preserve">Unspecified </t>
  </si>
  <si>
    <t>Unspecified</t>
  </si>
  <si>
    <t>Balcioğlu (2020) examined the concentrations of 16 polycyclic aromatic hydrocarbon (PAH) (s naphthalene (NAP), acenaphthylene (ACL), fluorene (FL), acenaphthene (AC), phenanthrene (PHE), anthracene (AN), fluoranthene (FA), pyrene (PY), chrysene (CHR), benzo(a)anthracene (BaA), benzo(b + k)fluoranthene (B[b + k]FA), perylene (PR), benzo(a)pyrene (BaP), dibenz-(a,h)anthracene (DBahA), indeno (1,2,3- cd)pyrene (IP), benzo(ghi)perylene (BghiP)) in the leaves of Posidonia oceanica in Gökçeada. Leaf sections of seagrass analysed for their concentration of at 8 different stations in 2017, collected in both the summer and winter periods. Seagrass accumulated PAH (NAP = 33.7 - 1656.5 ug/g, ACL = 34.1-3727.3 ug/g, FL = 20.4 – 420.5 ug/g, AC = 31.5-873.2 ug/g, PHE = nd, AN = 34.3 – 61.1 ug/g, FA = 47.4 – 171.1 ug/g, PY = 42.4 – 207.9 ug/g, CHR = 138.9-1577.3 ug/g, BaA = 27.9-63.46 ug/g, B(b+k)FA = 60.9 – 176.9 ug/g, PR = 19.6 – 29.9 ug/g, BaP = 48.4 – 2029.3 ug/g, IP = 66.9 – 188.9 ug/g, BghiP = 49.6 – 113.4 ug/g). The total PAH (TPAH) values in the seagrass ranged from 190.8 to 7668.7 ng g−1 dw during the sampling period and generally the TPAH was higher in the winter samples. No mortality was observed or reported. Balcioğlu (2020) concluded that seagrass could accumlate PAH contaminants however this could be used as a long term analysis to assess level of polution in this ecosystem. They also established that the source of the pollution in Gökçeada in the summer was determinded as petrogenic and the winter as petrogenic.</t>
  </si>
  <si>
    <t>Exclude</t>
  </si>
  <si>
    <t>Acenaphthylene</t>
  </si>
  <si>
    <t>208-96-8</t>
  </si>
  <si>
    <t>Fluorene</t>
  </si>
  <si>
    <t>86-73-7</t>
  </si>
  <si>
    <t>Acenaphthene</t>
  </si>
  <si>
    <t>82-32-9</t>
  </si>
  <si>
    <t>Phenanthrene</t>
  </si>
  <si>
    <t>85-01-8</t>
  </si>
  <si>
    <t>Anthracene</t>
  </si>
  <si>
    <t>120-12-7</t>
  </si>
  <si>
    <t>Fluoranthene</t>
  </si>
  <si>
    <t>206-44-0</t>
  </si>
  <si>
    <t>Pyrene</t>
  </si>
  <si>
    <t>129-00-0</t>
  </si>
  <si>
    <t>Chrysene</t>
  </si>
  <si>
    <t>218-01-9</t>
  </si>
  <si>
    <t>Benzo(a)anthracene</t>
  </si>
  <si>
    <t> 56-55-3</t>
  </si>
  <si>
    <t>Benzo(b + k)fluoranthene</t>
  </si>
  <si>
    <t>Perylene</t>
  </si>
  <si>
    <t> 198-55-0</t>
  </si>
  <si>
    <t>Benzo(a)pyrene</t>
  </si>
  <si>
    <t>50-32-8</t>
  </si>
  <si>
    <t>Dibenzo(a,h)anthracene</t>
  </si>
  <si>
    <t>53-70-3</t>
  </si>
  <si>
    <t>Indeno (1,2,3- cd)pyrene</t>
  </si>
  <si>
    <t>193-39-5</t>
  </si>
  <si>
    <t>Benzo(ghi)perylene</t>
  </si>
  <si>
    <t>191-24-2</t>
  </si>
  <si>
    <t>Ballou et al., 1987</t>
  </si>
  <si>
    <t>Field (expt)</t>
  </si>
  <si>
    <t xml:space="preserve">20 months </t>
  </si>
  <si>
    <t xml:space="preserve">Lentic </t>
  </si>
  <si>
    <t xml:space="preserve">Growth </t>
  </si>
  <si>
    <t xml:space="preserve">Growth rate </t>
  </si>
  <si>
    <t xml:space="preserve">Whole organism </t>
  </si>
  <si>
    <t>Ballou et al. (1987) examined the effect of oil and dispersed oil on subtidal Thalassia testudinum beds. The sites were studied 8 months and 1 week before treatment and continued 20 months after the treatments were applied. When applying the condition the sites were enclosed within an oil spill containment boom and 715 L of dispersed oil was released over 24 hours used to achieve 50 ppm of petroleum hydrocarbons in the water stimulating the worst-case scenario of a large scale oil spill. A total of 953 L of untreated crude oil was released on the other site and remained within the boomed area for 2 days, which resulted in an exposure of 1 L/m2. There were no significant differences seen in the growth rates between both treatments and the control. The blade areas of the seagrass also didn’t show differences between the oil only and the dispersed oil treatments however these were both different lower than the control site. There was a decline in the density of the seagrass following the treatment at both the oil only and the dispersant sites. Dispersants caused a decrease in population from 816.7 in number/m2 to 673.3 after 4 months however after 7 months the density had recovered to a level greater than the prespill levels (922.0). At the oil-only site, there was a decrease from 666.7 to 488.0 after 7 months which only showed signs of increase to prespill levels after 12 months (692). Both treatment sites showed a decrease in the sea urchin after the release of the dispersed oil and did not show signs of recovery until 7 months after the treatment. The oil treatment caused a slight decrease after treatment.  In the replicated worst-case spill scenario there were no significant effects caused by either treatment on the seagrass. There was only a gradual but significant reduction in its density.</t>
  </si>
  <si>
    <t>Leaf/shoot/rhizome/root elongation</t>
  </si>
  <si>
    <t xml:space="preserve">Leaf/shoot </t>
  </si>
  <si>
    <t>Abundance/biomass</t>
  </si>
  <si>
    <t>Berry et al. 2016</t>
  </si>
  <si>
    <t>Coal (dust)</t>
  </si>
  <si>
    <t>Thermal coal (Queensland, Australia)</t>
  </si>
  <si>
    <t>Halodule uninervis</t>
  </si>
  <si>
    <t xml:space="preserve">0, 38, 73, 202, 275 </t>
  </si>
  <si>
    <t>Leaf elongation</t>
  </si>
  <si>
    <t>Leaf/ shoot</t>
  </si>
  <si>
    <t>LOEC</t>
  </si>
  <si>
    <t>&gt;=73</t>
  </si>
  <si>
    <t>None (obs)</t>
  </si>
  <si>
    <t xml:space="preserve">Berry et al. (2016) examined the effect of coal dust (&lt;0.63 um) on a coral, a fish, and the seagrass Halodule uninervis in flow through, laboratory studies to simulate the effect of coal dust spill. They exposed samples to pulses of 0-275 ug/l coal dust. Although the coal dust was contaminated with heavy metals it had no significant effect on the heavy metal concentration on the water in the study tanks. Coal dust coated the seagrass leaves and other surfaces of the pots in which the seagrass was grown.  Leaf extension and shoot density were significantly reduced over time. Leaf extension was the most affected in treatment &gt;=73 mg/l coal after 14 and 28 days (LOEC) and growth was inhibited by 6.7-45% after 14 days and by 31.1 and 49.5% after 28 days. They estimated an IC10=42 mg/l coal and after 14 days and 12 mg/l coal after 28days, and an IC50=275 mg/l  after 28 days. Shoot density increased at 38 mg/l coal but was significantly reduced at &gt;=78 mg/l after 28 days (28-day LOEC)  with a net loss of shoots. They concluded that the effects were probably due to light attenuation caused by the coating by coal dust. </t>
  </si>
  <si>
    <t>0, 38, 73, 202, 276</t>
  </si>
  <si>
    <t>0, 38, 73, 202, 277</t>
  </si>
  <si>
    <t>Shoot density</t>
  </si>
  <si>
    <t>Bester, 2000</t>
  </si>
  <si>
    <t>Pesticide/Biocide</t>
  </si>
  <si>
    <t>Herbicide</t>
  </si>
  <si>
    <t>Atrazine</t>
  </si>
  <si>
    <t>6-Chloro-N-ethyl-N'-(1-methylethyl)-1,3,5-triazine-2,4-diamine</t>
  </si>
  <si>
    <t>Zostera noltei</t>
  </si>
  <si>
    <t>0-5000</t>
  </si>
  <si>
    <t>ng/kg wwt</t>
  </si>
  <si>
    <t>?</t>
  </si>
  <si>
    <t>Population</t>
  </si>
  <si>
    <t>Condition</t>
  </si>
  <si>
    <t>Community</t>
  </si>
  <si>
    <t>&gt;75%</t>
  </si>
  <si>
    <t xml:space="preserve">Bester (2000) examined the concentration of several triazine herbicides (atrazine, propazine, trebutylazine, prometryn) and their metabolites in sediments along the East Friesian coast of the Dutch Wadden Sea, and compared their concentrations with the condition (Destroyed/total d ecline; Sparse/diminished or Healthy) of the Zostera noltei seagrass beds. Bester (2000) reported that the condition of the seagrass beds decreased with increasing herbicide concentration (espessed as a sum of their individual concentrations) and that high concentrations were observed where the seagrass beds were destroyed. However, further statistical analysis was required to demonstrate a correlation (Bester, 2000). </t>
  </si>
  <si>
    <t>Prometryn</t>
  </si>
  <si>
    <t>7287-19-6</t>
  </si>
  <si>
    <t>6-methylsulfanyl-2-N,4-N-di(propan-2-yl)-1,3,5-triazine-2,4-diamine</t>
  </si>
  <si>
    <t>Propazine</t>
  </si>
  <si>
    <t>139-40-2</t>
  </si>
  <si>
    <t>Terbutylazine</t>
  </si>
  <si>
    <t>5915-41-3</t>
  </si>
  <si>
    <t>Brachup &amp; Capone, 1985</t>
  </si>
  <si>
    <t>Pentachlorophenol (PCP)</t>
  </si>
  <si>
    <t>2,3,4,5,6-Pentachlorophenol</t>
  </si>
  <si>
    <t>Zostera marina</t>
  </si>
  <si>
    <t>120hrs</t>
  </si>
  <si>
    <t>Enzyme(s)</t>
  </si>
  <si>
    <t>Nitrogenase</t>
  </si>
  <si>
    <t>Rhizomes/roots </t>
  </si>
  <si>
    <t>LOEL</t>
  </si>
  <si>
    <t xml:space="preserve">Brackup &amp; Capone (1985) examined the effects of acute doses of environmental pollutants metals (Ni, Hg and Pb as chlorides), naphthalene and pesticides on nitrogen fixation (acetylene reduction) by bacteria associated with the rhizomes and root of Zostera marina. Ni &amp; Pb resulted in significant inhibition at 100 ppm, while Hg exhibited inhibition above 10 ppm. Chlordecone (kepone), naphthalene, Aldicarb, and pentachlorophenol (PCP) resulted in significant inhibition, although PCP was the strongest effect. Toxaphene had no significant effect. However, the study examined the effect on nitrogen fixation by bacteria associated with the Zostera and it is unclear how their findings relate to the sensitivity of Zostera to the tested pollutants. </t>
  </si>
  <si>
    <t>Organohalogen</t>
  </si>
  <si>
    <t>Chlordecone</t>
  </si>
  <si>
    <t>Toxaphene</t>
  </si>
  <si>
    <t>NOEC</t>
  </si>
  <si>
    <t>Aromatic hydrocarbon</t>
  </si>
  <si>
    <t>Carbomate</t>
  </si>
  <si>
    <t>Aldicarb</t>
  </si>
  <si>
    <t>2-Methyl-2-(methylthio)propanol O-[(methylamino)carbonyl]oxime</t>
  </si>
  <si>
    <t>Brackup &amp; Capone, 1985</t>
  </si>
  <si>
    <t>Metals &amp; their compounds</t>
  </si>
  <si>
    <t>Nickel</t>
  </si>
  <si>
    <t>7440-02-0</t>
  </si>
  <si>
    <t>7439-92-1</t>
  </si>
  <si>
    <t>Mercury</t>
  </si>
  <si>
    <t>7439-97-6</t>
  </si>
  <si>
    <t>Brinkhuis et al., 1980</t>
  </si>
  <si>
    <t>Manganese</t>
  </si>
  <si>
    <t>BCFD</t>
  </si>
  <si>
    <t xml:space="preserve">Examined  bioaccumulation, not toxicity. </t>
  </si>
  <si>
    <t>uCi</t>
  </si>
  <si>
    <t>Carter &amp; Eriksen, 1982</t>
  </si>
  <si>
    <t>Copper nitrate</t>
  </si>
  <si>
    <t>Zostera muelleri</t>
  </si>
  <si>
    <t>Multiple tissue/organ</t>
  </si>
  <si>
    <t xml:space="preserve">Carter &amp; Eriksen (1982) examined bioaccumulation of copper in Zostera muelleri. </t>
  </si>
  <si>
    <t>Carve et al., 2018</t>
  </si>
  <si>
    <t>Fluazifop</t>
  </si>
  <si>
    <t>(2R)-2-[4-[[5-(Trifluoromethyl)-2-pyridinyl]oxy]phenoxy]propanoic acid butyl ester</t>
  </si>
  <si>
    <t>Zostera nigricaulis</t>
  </si>
  <si>
    <t>Photosystem II (PSII) electron transport activity</t>
  </si>
  <si>
    <t xml:space="preserve">Carve et al. (2018) examined the effects of the grass (Poaceae) specific herbicide Fusilade Forte (Fluazifop) used to control Spartina, on Zostera nigricaulis. Fluazifop is an acetyl coenzyme-A carboxylase (ACCase) inhibitor. Zostera was exposed to 0.01- 10 mg/l Fluazifop under laboratory conditions for 7 days followed by a 7 day recovery period. Zostera nigricaulis was resistant to its primary mode of action (ACCase inhibition) at &gt;=10 mg/l for 7 days, but it did demonstrate significant physiological effects after 7 days at &lt;=0.1 mg/l such as a 72% reduction in photosynthetic pigment concentration and elevated lipid peroxidation. </t>
  </si>
  <si>
    <t>Biochemistry</t>
  </si>
  <si>
    <t>Chlorophyll</t>
  </si>
  <si>
    <t>Carotenoid content</t>
  </si>
  <si>
    <t>Chlorophyll B concentration</t>
  </si>
  <si>
    <t>Chlorophyll A concentration</t>
  </si>
  <si>
    <t>Malondialdehyde</t>
  </si>
  <si>
    <t>Acetyl-CoA carboxylase</t>
  </si>
  <si>
    <t>Photosynthesis</t>
  </si>
  <si>
    <t xml:space="preserve">Chan et al., 1973 </t>
  </si>
  <si>
    <t>Fuel oil</t>
  </si>
  <si>
    <t>Phyllospadix spp.</t>
  </si>
  <si>
    <t xml:space="preserve">Spill </t>
  </si>
  <si>
    <t xml:space="preserve">Salt-water </t>
  </si>
  <si>
    <t xml:space="preserve">Field </t>
  </si>
  <si>
    <t>Colour change/pigment loss</t>
  </si>
  <si>
    <t xml:space="preserve">Low </t>
  </si>
  <si>
    <t xml:space="preserve">Chan et al. (1973) examined the effects of the San Francisco oil spill on the marine communities in the area including the seagrass species Phyllospadix scouleri. The oil spill occurred in January 1971 releasing 840,000 gallons of Bunker C fuel. Pre-oil and post-oil observations were compared on the Duxbury reef to assess the impact of the oil spill on the marine organisms there. Ten metre long transects were taken, assigned a percentage of oiling and then assessed. The tide pool that was examined was found to be saturated with oil causing the outer tips of the blades. However, after the spill the growth throughout the spring and summer was normal. In the late summer period, the algal growth (Urosporo penicilliformis,) appeared to be heavier than in previous years after the oiling which may have been a result of the mortality of grazers. Overall there was little impact on the seagrass community and no reported mortalities. </t>
  </si>
  <si>
    <t>Chesworth et al., 2004</t>
  </si>
  <si>
    <t>Diuron</t>
  </si>
  <si>
    <t>N'-(3,4-Dichlorophenyl)-N,N-dimethylurea</t>
  </si>
  <si>
    <t>Renewal</t>
  </si>
  <si>
    <t>EC20</t>
  </si>
  <si>
    <t xml:space="preserve">Chesworth et al. (2004) exposed Zostera marina to two herbicides, used in antifouling paints, under laboratory conditions. They examined photosynthesis rates and growth rates (as increases in leaf biomass).  Irgarol 1051 was more toxic than Diuron with a LOEC for photosynthesis reduction of 0.5 ug/l asnd 1.0 ug/l , and an EC50 of 1.1 and 3.2 ug/l respectively. A 40% reduction in photosynthesis occurred at 25 ug/l Diuron, while 25 ug/l Irgarol resulted in an 80% reduction, although it was not significantly different from 5 ug/l. The reduction in photosynthesis was most marked at lower concentrations. Growth was significantly reduced at 1 ug/l Irgarol and 5 ug/l Diuron. The application of the herbicides as mixtures did not result in significant further reduction in photosynthesis but the reduction was significant at lower concentrations. However, growth was further significantly reduced when Irgarol was added to Diuron but only at the lower concentrations. Overall, the LOEC for the mixtures was reduced to 0.5 ug/l. Chesworth et al. (2004) suggested that Irgarol was ca 3 times more toxic than Diuron but also noted that its effect plateaued over the 10-day experiment whereas Diuron did not, suggesting that Diuron was slower acting.  They noted that the LOEC for significant reductions in photosynthesis and growth for both herbicides was 0.5 ug/l, which is lower than documented environmental levels. They also noted that the herbicides have environmental half-lives of 100 days, significantly longer than their 10-day study. They suggested that Zostera marina in the vicinity of marines and harbours could experience 50-65% reduction in photosynthesis and growth if exposed to reported levels of Irgarol and Diuron respectively (based on levels in Hythe Marina in 2001), more if exposed as mixtures (Chesworth et al., 2004). </t>
  </si>
  <si>
    <t>EC50</t>
  </si>
  <si>
    <t>Biomass</t>
  </si>
  <si>
    <t>NOEL</t>
  </si>
  <si>
    <t>Antifoulants</t>
  </si>
  <si>
    <t>Irgarol 1051</t>
  </si>
  <si>
    <t>N-Cyclopropyl-N'-(1,1-dimethylethyl)-6-(methylthio)-1,3,5-triazine-2,4-diamine</t>
  </si>
  <si>
    <t xml:space="preserve">Irgarol 1051 </t>
  </si>
  <si>
    <t>Correll &amp; Wu, 1982</t>
  </si>
  <si>
    <t>M</t>
  </si>
  <si>
    <t xml:space="preserve">Correll &amp; Wu (1982) exposed submerged vascular plants  (Zostera marina, Potamogeton pectinatus, Zannichellia palustris and Vallisneria americana) to Atrazine in sediment under laboratory conditions.  They reported that photosynthesis was inhibited in Zostera marina and Potamogeton pectinatus by 650 ug/l atrazine but stimulated by 75 ug/l. They suggested that sensitivity to atrazine in these plants was best determined after long-term exposure of 30-40 days. </t>
  </si>
  <si>
    <t>Cosco Busan Oil Spill Trustees, 2012</t>
  </si>
  <si>
    <t>IFO-380 Heavy fuel oil (Bunker)</t>
  </si>
  <si>
    <t>Photosynthetic efficiency </t>
  </si>
  <si>
    <t>Cosco Busan Oil Spill Trustees (2012) assessed the damage of the Cosco Busan oil spill on the seagrass species Zostera marina. Several sites were assessed throughout the bay. Side-scan sonar surveys were used to measure the seagrass beds. Measurements of photosynthetic activity, rhizome node production, and phenolic compound analysis were conducted. The results for all the tests were inconclusive for impacts specific to oiled beds vs. unoiled beds. These results suggest that there was little impact on the seagrass habitat in this area despite the seagrass being oiled. There was no report of mortality or any significant impacts on the seagrass.</t>
  </si>
  <si>
    <t xml:space="preserve">Rhizome node production </t>
  </si>
  <si>
    <t xml:space="preserve">Rhizomes/roots </t>
  </si>
  <si>
    <t>Distribution/extent </t>
  </si>
  <si>
    <t>Costa, 1982</t>
  </si>
  <si>
    <t>Seedling</t>
  </si>
  <si>
    <t>0, 3</t>
  </si>
  <si>
    <t>mg/g</t>
  </si>
  <si>
    <t>Environmental (sediment) </t>
  </si>
  <si>
    <t xml:space="preserve">Biomass </t>
  </si>
  <si>
    <t>Costa et al. (1982) examined the before and after effects of two types of American fuel oils (American Petroleum Institute (API) reference III and Baytown, Texas Exxon (BTE) refinery oil) on the weight, rhizomes, and leaf growth of eelgrass seedlings. Unpolluted sediment was collected and mixed with 0.0 and 3.0 mg of API oil and 0.0, 0.2, 1.0, 2.1, 6.2 mg/g of BTE oil. Seedlings were planted, immersed in the sediment mixed with oil after 12 days and harvested 3 weeks later. At 0.2 mg/g of oil to sediment, leaf production was 60% below the control and weight increase was 40% below the control. At 1.0 mg/g of there was 50% less leaf production and inhibition of root and rhizome growth. Above 2.1 mg/g the rhizomes deteriorated, leaves were shed and many plants senesced. In the API oil experiment, chlorophyll-a concentration decreased by 60%. Costa et al. (1982) concluded that oil-contaminated sediment can affect the distribution and abundance of Zostera marina.</t>
  </si>
  <si>
    <t>Photosynthesis efficiency </t>
  </si>
  <si>
    <t>0, 0.2, 1.0, 2.1, 6.2</t>
  </si>
  <si>
    <t>Dean et al., 1998</t>
  </si>
  <si>
    <t xml:space="preserve">5 years </t>
  </si>
  <si>
    <t>NR-Zero</t>
  </si>
  <si>
    <t xml:space="preserve">Dean et al. (1998) examined the effects of the Exxon Valdez Oil Spill on the seagrass species Zostera marina in Alaska from 1990 to 1995. Samples were collected along 30 m transects adjacent to the coast. The density of Zostera marina shoots, blades, flowering shoots were lower at the oiled sites than the reference sites.  Flowering shoots were twice as dense at the reference sites than the oiled sites and at one of the oiled sites there were no flowers in the sampled quadrats (62% lower at oiled sites). Mean shoot densities were 24% lower at oiled sites than at the reference sites. There were no differences between the oiled and references sites for the above ground biomass of the seagrass and the mean seed densities did not differ either. The seed germination rates were higher at one of the oiled sites and the seeds these seedlings produced had higher mitosis abnormalities than the reference sites. There was no evidence of mortalities found at the seagrass sites and the lack of flowers did not show any long terms effects on the population.  Overall, the injury to the seagrass was slight and did not persist for longer than a year after the spill when the hydrocarbon levels decreased. The lower densities and inflorescence at oiled sites were associated with the higher levels of hydrocarbons in the sediment. </t>
  </si>
  <si>
    <t xml:space="preserve">Reproduction </t>
  </si>
  <si>
    <t xml:space="preserve">Seed germination </t>
  </si>
  <si>
    <t>Seed</t>
  </si>
  <si>
    <t> </t>
  </si>
  <si>
    <t xml:space="preserve">Seedlings </t>
  </si>
  <si>
    <t xml:space="preserve">Cellular </t>
  </si>
  <si>
    <t xml:space="preserve">Mitosis </t>
  </si>
  <si>
    <t xml:space="preserve">Seedling </t>
  </si>
  <si>
    <t>Deepwater Horizon Natural Resource Damage Assessment Trustees, 2016</t>
  </si>
  <si>
    <t>Review</t>
  </si>
  <si>
    <t>Seagrass (var.)</t>
  </si>
  <si>
    <t xml:space="preserve">2 years </t>
  </si>
  <si>
    <t xml:space="preserve">Population decline </t>
  </si>
  <si>
    <t xml:space="preserve">Community </t>
  </si>
  <si>
    <t xml:space="preserve">Population loss </t>
  </si>
  <si>
    <t xml:space="preserve">Deepwater Horizon Natural Resource Damage Assessment Trustees (2016) reviewed the ecosystem effects of the Deepwater Horizon oil spill on the surrounding environment using the information from the Constentio-Manning (2015) report on the effects of the Deepwater Horizon spill on seagrass beds. The Deepwater Horizon oil spill damage report stated that 109 hectares (1.09 km2) of seagrass beds were destroyed in the Chandeleur Islands. There was a reduction in seagrass measured in five areas of the Chandeleur Islands following the oil exposure. Persistent loss, classified by the absence of seagrass for two persistent years of monitoring, was identified as 112 acres of seagrass beds. Delayed loss, classified by loss of the seagrass beds a year or more after the oil spill resulted in 150 acres of loss. Combined this lead to the total loss of 271 acres of seagrass beds over the two-year monitoring period. The estimated recovery time for this area is 1 to 10 years. </t>
  </si>
  <si>
    <t>Delistraty &amp; Hershner, 1984</t>
  </si>
  <si>
    <t>General biochemical effect</t>
  </si>
  <si>
    <t>Delistraty &amp; Hershner (1984) examined the effect of atrazine on the biochemistry (AMP, ADP and ATP), adenylate energy charge, productivity and mortality in Zostera marina, under laboratory conditions. They reported that total adenylates were reduced at 10 ppb and 100 ppb after six hours, while net productivity was reduced at 100 ppb but not 10 ppb. Long-term (21 days) exposure resulted in growth inhibition at 0.1 - 10 ppb and 50% mortality occurred at 100 ppb and 100% mortality was observed at 1000 ppb after 21 days.</t>
  </si>
  <si>
    <t>Mortality</t>
  </si>
  <si>
    <t>Enzyme activity</t>
  </si>
  <si>
    <t>Den Hartog and Jacobs, 1980</t>
  </si>
  <si>
    <t xml:space="preserve">Field  </t>
  </si>
  <si>
    <t>Leaf loss</t>
  </si>
  <si>
    <t>Den Hartog and Jacobs (1980)  examined the ‘Amoco Cadiz’ oil spill in Roscoff, France which released 216 000 tons of crude oil and 4000 tons of bunker fuel creating a slick that covered portions of well-studied Zostera marina beds. The eelgrass was showed little impact from the oil spill however in the weeks after the oil spill there was evidence of blackening/burnt leaves which were lost. These were lost according to the normal pattern of the species, this was just accelerated due to the oil. Only these short term effects were observed and the general structure of the seagrass remained normal. Species of Cumacae, Tanaidacea and Echinodermata found in the seagrass habitat were reduced by the impacts of the oil spill but recovered within a year with 21 species of amphipod lost. However, the seagrass did provide a buffer in comparison. Overall the effects of oils are of far more potential damage to associated communities.</t>
  </si>
  <si>
    <t>Diepens et al. 2016</t>
  </si>
  <si>
    <t>NA</t>
  </si>
  <si>
    <t>0,1,10,100,1000</t>
  </si>
  <si>
    <t>Photosynthetic efficiency</t>
  </si>
  <si>
    <t>EC10</t>
  </si>
  <si>
    <t xml:space="preserve">Diepens et al. (2016) examined the effects of mixtures of herbicides (15% atrazine, 15% irgarol, 15% diuron, and 55% S-metolachlor) at environmentally relevant levels on three biomarkers in Zostera noltei; photosynthetic efficiency, Gluthionone reductase activity and photosynthetic pigment composition after 6, 24 and 96 hours. Exposure to the herbicide mixtures resulted in a slight but not significant reduction in glutathione reductase activity. Short-term exposure to the mixtures significantly affected photosynthetic efficiency and pigment composition, with ca 100% inhibition of photosynthesis at the two highest concentrations (100 &amp; 1000 ug/). EC10 and EC50 values decreased as the duration of exposure increased. Pigment composition was affected after 6 h with a NOEC of 1 ug/l.  An EC10 at 2ug/l was reported for photosynthetic efficiency.  They concluded that there were no potential short-term impacts of the mixtures studied along the French Atlantic coast but note that chronic effects at low concentrations of pesticides were likely to reduce the resilience of seagrass beds to other pressures. </t>
  </si>
  <si>
    <t>0,1,10,100,1001</t>
  </si>
  <si>
    <t>0,1,10,100,1002</t>
  </si>
  <si>
    <t>0,1,10,100,1003</t>
  </si>
  <si>
    <t>0,1,10,100,1004</t>
  </si>
  <si>
    <t>0,1,10,100,1005</t>
  </si>
  <si>
    <t>Pigment composition</t>
  </si>
  <si>
    <t>Glutathione reductase activity</t>
  </si>
  <si>
    <t xml:space="preserve">Drifmeyer (1980) </t>
  </si>
  <si>
    <t>Accumulation, general</t>
  </si>
  <si>
    <t>Multiple tissueorgan</t>
  </si>
  <si>
    <t>mCi/ml</t>
  </si>
  <si>
    <t>Drifmeyer (1980) examined the uptake of 65Zn into the roots, stems and leaves of Zostera marina in laboratory conditions</t>
  </si>
  <si>
    <t>Dumbauld &amp; Wyllie-Echeverria, 2003</t>
  </si>
  <si>
    <t>Field (expt/obs)</t>
  </si>
  <si>
    <t>Carbaryl</t>
  </si>
  <si>
    <t>1-Naphthalenol methylcarbamate</t>
  </si>
  <si>
    <t>Field natural</t>
  </si>
  <si>
    <t>Abundance</t>
  </si>
  <si>
    <t>kg/ha</t>
  </si>
  <si>
    <r>
      <t>Dumbauld &amp; Wyllie-Echeverria (2003) examined the effect of burrowing thalassinid ghost shrimps on the distribution of intertidal seagrasses (</t>
    </r>
    <r>
      <rPr>
        <i/>
        <sz val="11"/>
        <rFont val="Calibri"/>
        <family val="2"/>
        <scheme val="minor"/>
      </rPr>
      <t>Zostrea japonica</t>
    </r>
    <r>
      <rPr>
        <sz val="11"/>
        <rFont val="Calibri"/>
        <family val="2"/>
        <scheme val="minor"/>
      </rPr>
      <t xml:space="preserve"> and </t>
    </r>
    <r>
      <rPr>
        <i/>
        <sz val="11"/>
        <rFont val="Calibri"/>
        <family val="2"/>
        <scheme val="minor"/>
      </rPr>
      <t>Zostera marina</t>
    </r>
    <r>
      <rPr>
        <sz val="11"/>
        <rFont val="Calibri"/>
        <family val="2"/>
        <scheme val="minor"/>
      </rPr>
      <t xml:space="preserve">) in Willapa Bay, Washington, USA.  They treated the sediment with the pesticide carbaryl to exlcude gohst shrimps from treated plots. Zostera seedling survival and abundance were enhanced in areas treated with the pesticide. Any effect of the pesticide on </t>
    </r>
    <r>
      <rPr>
        <i/>
        <sz val="11"/>
        <rFont val="Calibri"/>
        <family val="2"/>
        <scheme val="minor"/>
      </rPr>
      <t>Zostera</t>
    </r>
    <r>
      <rPr>
        <sz val="11"/>
        <rFont val="Calibri"/>
        <family val="2"/>
        <scheme val="minor"/>
      </rPr>
      <t xml:space="preserve"> iteslf was not examined although the no adverse effects were reported. </t>
    </r>
  </si>
  <si>
    <t>Zostera japonica</t>
  </si>
  <si>
    <t>Multiple</t>
  </si>
  <si>
    <t>Length</t>
  </si>
  <si>
    <t>Durako et al., 1993</t>
  </si>
  <si>
    <t xml:space="preserve">Laboratory </t>
  </si>
  <si>
    <t>% (w/v)</t>
  </si>
  <si>
    <t xml:space="preserve">Lab </t>
  </si>
  <si>
    <t>Durako et al. (1993) examined the photosynthetic and respiratory response of leaf tissue in 3 species of seagrass: Halophila ovalis, Halophila stipulacea and Halodule uninervus. These seagrasses were exposed to weathered Kuwait crude oil at a concentration of 1% aqueous solution for 12-18 h. Photosynthesis vs. irradiance (PI) responses were measured and exhibited typical light saturation kinetics. In the short term exposure, the respiration rates were also not significantly affected. In addition, no significant differences in PI characteristics or respiration were detected among the species. No mortality was reported. Durako et al. (1993) concluded that crude oil would have a very limited effect on the subtidal seagrass communities and therefore the Gulf war oil spill would have a greater impact on intertidal communities.</t>
  </si>
  <si>
    <t xml:space="preserve">Respiration </t>
  </si>
  <si>
    <t>Halophila stipulacea</t>
  </si>
  <si>
    <t>Fabris et al., 1982</t>
  </si>
  <si>
    <t>Tidal</t>
  </si>
  <si>
    <t xml:space="preserve">Fabris et al. (1982) examined the uptake and accumulation of Cadmium from sediment in the laboratory and in the field. </t>
  </si>
  <si>
    <t>Faganeli et al., 1997</t>
  </si>
  <si>
    <t xml:space="preserve">Diversity </t>
  </si>
  <si>
    <t>Fanganeli et al. (1997) examined the effects of motorway pollution on the coastal sea, including some seagrass communities. The areas consists of small sandy bottom seagrass meadows with predominantly Posidonia oceanica, Zostera marina and Cymodocea nodosa. Pyrogenic PAH is normally introduced into the coastal marine environment as runoff. The levels of PAH were tested in the sediment along the coast of the Bay of Koper and the concentrations of PAH were higher in the two sites that were exposed to the runoff of the motorway.  However, it was found that the offshore concentrations were higher than the nearshore. Overall, the contamination of the seagrass communities did not show any sign of degradation or any differences from the uncontaminated northern shoreline of the Bay. In addition within the seagrass communities, there were no significant differences found in the fauna found within the seagrass communities between sites, showing that the motorway discharge of PAH had no impact on these either.</t>
  </si>
  <si>
    <t>Benzo(a)anthraxene</t>
  </si>
  <si>
    <t xml:space="preserve">Faganeli et al., 1997 </t>
  </si>
  <si>
    <t xml:space="preserve">Phenanthrene </t>
  </si>
  <si>
    <t>Faraday &amp; Churchill, 1979</t>
  </si>
  <si>
    <t>None (observed)</t>
  </si>
  <si>
    <t xml:space="preserve">Faraday &amp; Churchill (1979) examined the update of Cadmium by the shoots of Zostera marina in the laboratory. </t>
  </si>
  <si>
    <t>Flores et al., 2013</t>
  </si>
  <si>
    <t>IC10</t>
  </si>
  <si>
    <t>Flores et al. (2013) examined the effect of four herbicides (Diuron, Tebuthiuron, Atrazine, and Hexazione) on photosynthetic efficiency in four species of Australian seagrasses, inc. Zostera muelleri. Photosystem II (PSII) inhibition was measured. The time taken to for exposure to each herbicide to reach maximum inhibition (90%) was estimated in 24 hr experiments. Subsequent dose response experiments were based on 72 hr experiments to determine IC10, IC20, and IC50 values for the four herbicides in Zostera muelleri and Halodule uninervis.  All four herbicides caused 90% inhibition within four hours although the response rate to Hexazione was slower. Diuron was the most potent inhibitor of photosynthesis. Inhibition of PSII would eventually result in starvation in the affected plants. However, no significant reduction in growth rate was observed, probably due to the short duration of the study (Flores et al., 2013). The authors noted that Diuron and Tebuthiuron inhibited photosynthesis by 20% and Atriazine and Hexazione by 10% at concentrations below those set for environmental protection in the Great Barrier Reef management plan (GBRMPA 2010; Flores et al., 2013).</t>
  </si>
  <si>
    <t>IC20</t>
  </si>
  <si>
    <t>IC50</t>
  </si>
  <si>
    <t>Tebuthiuron</t>
  </si>
  <si>
    <t>N-[5-(1,1-Dimethylethyl)-1,3,4-thiadiazol-2-yl]-N,N'-dimethylurea</t>
  </si>
  <si>
    <t>Hexazinone</t>
  </si>
  <si>
    <t>3-Cyclohexyl-6-(dimethylamino)-1-methyl-1,3,5-triazine-2,4-(1H,3H)dione</t>
  </si>
  <si>
    <t>Fonseca et al., 2017</t>
  </si>
  <si>
    <t xml:space="preserve">Review </t>
  </si>
  <si>
    <t xml:space="preserve">Crude oils and fuel oils </t>
  </si>
  <si>
    <t xml:space="preserve">Fonseca et al., (2017) reviewed the effects of the Cosco Busan oil spill in comparison to other oil spill papers. In this spill they found that of approximately 940 acres of eelgrass beds exposed to oil, only 30 acres were moderately or heavily oiled, even the heavily oiled seagrass in this spill showed no evidence that the Cosco Busan spill contributed to observed variation to the physiology of Zostera marina seagrass beds. They found that oiling had an inconsistent effect on seagrass beds which is the result of factors such as the proximity of sites to the point of oil release, the kind of oil, the tidal stage, range and circulation patterns, and the location of the seagrass in the tidal frame all likely influenced the degree and duration to which seagrass was exposed to oil. Each spill event is unique with respect to the potential degree and duration of oiling. The intertidal seagrasses are affected by physical contact with oil, while subtidal seagrasses are more likely exposed to dispersed oil droplets from the water accommodating fraction (WAF) which causes a phytotoxic effect. The differing effects seen between the laboratory experiments and field experiments may be due to the reduced physical contact time of the oil in the field, the breakdown of the oil through weathering or biodegradation of the oil by microbial activity. The lack of consistent evidence also suggests that unless physically coated with oil or deprived of light by oil layers, seagrasses themselves are little damaged by proximity to oil. </t>
  </si>
  <si>
    <t>Foster et al., 1971b</t>
  </si>
  <si>
    <t>Phyllospadix torreyi</t>
  </si>
  <si>
    <t xml:space="preserve">Adult survival </t>
  </si>
  <si>
    <t>50-100%</t>
  </si>
  <si>
    <t>Foster et al. (1971b) examined the impact and effects of the Barbara oil spill on intertidal organisms, including the seagrass species Phyllospadix torreyi. The Seagrass was heavily coated with oil in the intertidal, which takes up and holds the oil and caused the blades to stick together. The exposed parts of the plants that have been oiled turn brown and disintegrate. In the transects, they recorded that 50-100% of the exposed blades were damaged in the intertidal areas affected by the oil spill. This varied from 30-50% at one site, 50-60% at another site, and the highest leaf mortality being 90-100% of the exposed blades. The subtidal and extremely low intertidal plants were relatively undamaged as they did not come into direct contact with the oil. As the basal rhizomes are found under sand there is potential for the seagrass to restore to its original condition. Foster et al. (1971b) concluded that the intertidal seagrass was affected by the oil spill however these damages should not be long term and the seagrass has the potential to recover quickly.</t>
  </si>
  <si>
    <t>Organometals</t>
  </si>
  <si>
    <t>Organotin</t>
  </si>
  <si>
    <t>Tributyltin (TBT)</t>
  </si>
  <si>
    <t>Tributylchlorostannane</t>
  </si>
  <si>
    <t xml:space="preserve">Francois et al. (1989) reported that TBT was taken up and concentrated by Zostera marina.  The rate of TBT decomposition in the plant was slower than that of dibutyltin and monobutyltin was released from the plant. </t>
  </si>
  <si>
    <t>Gab-Alla Ali AFA, 2001</t>
  </si>
  <si>
    <t>Diesel oil</t>
  </si>
  <si>
    <t>Gab-Alla Ali AFA (2000) examined the effects of Diesel oil pollution on Halophila stipulacea in the Sharm E, Moyia Bay in the Red Sea. The total biomass of the seagrass (gdwm-2), the density (and a modified Braun-Blanquet cover-abundance scale (Braun-Blanquet 1965). The samples were obtained using 0.25 m2 quadrats at randomly selected samples at each site. There were 3 oiled sites and 5 non-oiled sites. The best comparison between sites was site 1 (non-oiled) and 2(oiled) due to a lower density and abundance found at other non-oiled sites caused by other environmental conditions in the bay. The percentage cover between sites 1 and 2 for percentage cover, shoot density and biomass for the seagrass were not significantly different. The Braun- Blanquet cover-abundance showed that the 3 oiled areas and site 1, the non-oiled area, had the highest frequency, abundance and density of seagrass. Gab-Alla Ali AFA (2000) concluded that the results of the cover and sexual growth in the plants show that the seagrass plants in the oiled area remain healthy. It did however cause destruction to the invertebrate population inhabiting the seagrass.  </t>
  </si>
  <si>
    <t xml:space="preserve">Cover </t>
  </si>
  <si>
    <t>Gao et al., 2011</t>
  </si>
  <si>
    <t>Leaf /shoot</t>
  </si>
  <si>
    <t xml:space="preserve">Gao et al. (2011) examined the effect of atrazine on seedlings and adult plants for four weeks under controlled conditions in outside aquaria. That reported that atrazine significantly reduced plant fresh weight and chlorophyll concentration at 10 ug/l and resulted in 86.67% mortality at 100 ug/l. Mortality occurred in the controls (ca 9%) and at 1 ug/l(ca 15%) and 10 ug/l (ca 48%) but was only significant at 100 ug/l (ca 86%). All concentrations of atrazine (2,4,8,16,32,64 ug/l) significantly depressed photosynthesis within 2 hours in short-term experiments, and remained depressed at a lower level in adult plants. They concluded that atrazine was more toxic to seedlings than to adults. </t>
  </si>
  <si>
    <t>Field artificial</t>
  </si>
  <si>
    <t>Weight</t>
  </si>
  <si>
    <t>Govers et al., 2014</t>
  </si>
  <si>
    <t>Various</t>
  </si>
  <si>
    <t>Govers et al. (2014) conducted a global meta-analysis of the accumulation of trace metals in seagrasses together with local case studies in the Caribbean Islands of Curaçao and Bonaire.  They demonstrated that seagrasses were useful bioindicators of metals contamination worldwide.  The Mediterranean (and Posidonia oceanicia) was the most studied region while Cobalt and Mercury were the least well-studied metals.  They reported that seagrasses were metal accumulators with a 100-1000 fold range in concentrations of all individual metals.  Metals concentrations varied seasonally with lower levels in the growing season than the dormant winter season.  They also reported that leaf concentrations of metals were 2-4 fold increased in polluted sites compared to unpolluted sites.  Govers et al. (2014) noted that many trace metals were naturally abundant in seagrass beds but that high concentrations may be toxic to seagrass (MacNinnis &amp; Ralph, 2002; Prange &amp; Dennison, 2000; Ralph &amp; Burchett, 1998).  Trace metal accumulation may also affect photosynthesis in seagrass (Conroy et al., 1991; MacFarlane &amp; Burchett, 2001 (mangroves); Prange &amp; Dennison, 2000) or inhibit metabolism (Ralph &amp; Burchett, 1998) and may result in reduced growth or dieback (Clijsters &amp; Van Assche, 1985).</t>
  </si>
  <si>
    <t>Hamoutene et al., 1996</t>
  </si>
  <si>
    <t>5,10, 20</t>
  </si>
  <si>
    <t>Lipid perioxidation</t>
  </si>
  <si>
    <t xml:space="preserve">Hamoutene et al. (1996) examined the effect of Cadmium exposure (5, 10, 20 ug/l) on extracted etiolated leaf tissue from Posidonia oceanica under laboratory conditions.  There was significant inhibition of lipid perioxidation in samples from Iles de Lerins at all concentrations but not in samples from Villefranche-sur-mer. EROD (7-ethoxyresorufin O-dealkylase) activity was reduced at 10 ug/l Cd in samples from Iles de Lerins, but in Villefranche-sur-mer samples was reduced at 5 &amp; 10 ug/l Cd but zero at 20 ug/l.  Glutathione S transferase was not affected at 5 &amp; 10 ug/l but increased at 20 ug/l Cd.  The authors suggested glutathione may be involved in protecting the plant from adverse effects of the metal. </t>
  </si>
  <si>
    <t>5,10, 21</t>
  </si>
  <si>
    <t>EROD activity</t>
  </si>
  <si>
    <t>5,10, 22</t>
  </si>
  <si>
    <t>Glutathione S-transferase</t>
  </si>
  <si>
    <t>Hatcher and Larkum, 1982</t>
  </si>
  <si>
    <t>Mesocom</t>
  </si>
  <si>
    <t>Posidonia australis</t>
  </si>
  <si>
    <t>&lt;10</t>
  </si>
  <si>
    <t>ug1-1</t>
  </si>
  <si>
    <t>7 days</t>
  </si>
  <si>
    <t xml:space="preserve">Static </t>
  </si>
  <si>
    <t xml:space="preserve">Leaf turnover rate </t>
  </si>
  <si>
    <t xml:space="preserve">Leaf/Shoot </t>
  </si>
  <si>
    <t>H</t>
  </si>
  <si>
    <t xml:space="preserve">Hatcher and Larkum (1982) examined the effect of Bass Strait crude oil and Corexit 8667 on a seagrass mesocosm from March to August 1979. The oxygen consumption and leaf turnover of the seagrass Posidonia australis were recorded. Measurements were taken before, during and after the 7-day treatment period. Four mesocosms were reviewed from March to August 1979. Two of the mesocosms received 450 ml of oil, one received 450 ml of oil and 8 ml of dispersant, one received 450 ml of oil and 274 ml of dispersant which completely dispersed the oil slick. Leaf turnover of Posidonia australis was not significantly affected by the oil or dispersant. Post-treatment mean daily leaf emergence and mortality rates did not differ significantly from pre-treatment rates in any microcosm. Photosynthetic oxygen production showed an immediate decrease at the addition of the treatments, due to an increase in respiration. The dispersant treatment microcosms exhibited an O2 deficit in the light immediately following treatment, and the dark respiration rates increased two- to three-fold over the control rates during the following 2 days. In August, 40 days after treatment, oxygen production rates and P/R ratios in the oil-treated microcosms were higher than rates measured before treatment. Hatcher and Larkum (1982) concluded that more severe stress is placed on the Posidonia australis dominated benthic community by oil and dispersant mixed than by oil alone. The seagrass recovered from the stress and the plants continued to grow at pre-treatment rates. There were no negative effects to the seagrass described in this paper. </t>
  </si>
  <si>
    <t xml:space="preserve">No oil detected </t>
  </si>
  <si>
    <t xml:space="preserve">Leaf survival </t>
  </si>
  <si>
    <t>Crude oil and Corexit 8990</t>
  </si>
  <si>
    <t>Some</t>
  </si>
  <si>
    <t>Haynes et al., 2000</t>
  </si>
  <si>
    <t>Zostera capricorni</t>
  </si>
  <si>
    <r>
      <t xml:space="preserve">Haynes et al. (2000) examined the effect of Diuron on photosynthesis in three Australian seagrass species, including </t>
    </r>
    <r>
      <rPr>
        <i/>
        <sz val="11"/>
        <rFont val="Calibri"/>
        <family val="2"/>
        <scheme val="minor"/>
      </rPr>
      <t>Zostera capricorni,</t>
    </r>
    <r>
      <rPr>
        <sz val="11"/>
        <rFont val="Calibri"/>
        <family val="2"/>
        <scheme val="minor"/>
      </rPr>
      <t xml:space="preserve"> in 5 day exposure studies. Exposure to 10 and 100 ug/l diuron inhibited photosynthesis within 2 hr of exposure is all three species. Photosynthesis was significantly depressed after 5 days exposure to all concentrations of diuron (0.1-100 ug/l) </t>
    </r>
    <r>
      <rPr>
        <i/>
        <sz val="11"/>
        <rFont val="Calibri"/>
        <family val="2"/>
        <scheme val="minor"/>
      </rPr>
      <t>Halodule ovalis</t>
    </r>
    <r>
      <rPr>
        <sz val="11"/>
        <rFont val="Calibri"/>
        <family val="2"/>
        <scheme val="minor"/>
      </rPr>
      <t xml:space="preserve"> and </t>
    </r>
    <r>
      <rPr>
        <i/>
        <sz val="11"/>
        <rFont val="Calibri"/>
        <family val="2"/>
        <scheme val="minor"/>
      </rPr>
      <t>Zostera capricorni</t>
    </r>
    <r>
      <rPr>
        <sz val="11"/>
        <rFont val="Calibri"/>
        <family val="2"/>
        <scheme val="minor"/>
      </rPr>
      <t xml:space="preserve"> but only at the higher concentrations (10-100 ug/l) in </t>
    </r>
    <r>
      <rPr>
        <i/>
        <sz val="11"/>
        <rFont val="Calibri"/>
        <family val="2"/>
        <scheme val="minor"/>
      </rPr>
      <t>Cymodocea serratula</t>
    </r>
    <r>
      <rPr>
        <sz val="11"/>
        <rFont val="Calibri"/>
        <family val="2"/>
        <scheme val="minor"/>
      </rPr>
      <t>.  Exposure to 10 and 100 ug/l inhibted photosynthesis by 50-75% in all three species and exposure to 0.1 and 1 ug/l inhibited photosyntheis by 10 and 30% Halodule ovalis and Zostera capricorni respecitviely after 5 days. Inhibition remained after 5 days recovery from exposure to 10 and 100 ug/l (Haynes et al., 2000).</t>
    </r>
  </si>
  <si>
    <t>Hemens &amp; Warwick, 1972</t>
  </si>
  <si>
    <t>Inorganic chemicals</t>
  </si>
  <si>
    <t>Flouride</t>
  </si>
  <si>
    <t>Sodium fluoride (NaF)</t>
  </si>
  <si>
    <t>Zostera capensis</t>
  </si>
  <si>
    <t xml:space="preserve">Hemens &amp; Warwick (1972) examined the accumulation of flourides in seagrass. </t>
  </si>
  <si>
    <t>Hershner et al., 1982</t>
  </si>
  <si>
    <t>Synthetics (other)</t>
  </si>
  <si>
    <t>Alcohols</t>
  </si>
  <si>
    <t>Methanol</t>
  </si>
  <si>
    <t>Respiration</t>
  </si>
  <si>
    <t xml:space="preserve">Hersher et al. (1982) studied the effects of Atrazine on Zostera marina in the Virgnia Waters of Chesapeake Bay, USA using a mixture of field survey, in situ studies and greenhouse studies. They reported that field exposure was less than 1 ppb atrazine and even in worst-case situtaion exposure to &gt;1 ppb was short-term (1 week or less). Field experiments showed that 1000 ppb atrazine reduced productivity in Zostera (measured as oxygen production) but that 100 ppb or less did not provide statisitcally significant results. Long-term exposure to atrazine (21 days) in greenhouse experiments resulted in morphological effects at &gt;60 ppb but, again, there was considerable variation between treatments. Short-term (6hr) atrazine exposure reduced adenylate concentrations but 21 days exposure to 0.1, 1, and 10 ppb resulted in sublethal stress (change in adenylate concentrations). They suggested that Zostera can withstand &gt;21 days exposure to low concentrations of atrazine (&lt;=10ppb) but higher levels (100 &amp; 1000 ppb) caused physiological changes. </t>
  </si>
  <si>
    <t>ml</t>
  </si>
  <si>
    <t>Height</t>
  </si>
  <si>
    <t>Number of leaves</t>
  </si>
  <si>
    <t>Development</t>
  </si>
  <si>
    <t>Organ/tissue formation</t>
  </si>
  <si>
    <t>LC01</t>
  </si>
  <si>
    <t>Adenosine triphosphate</t>
  </si>
  <si>
    <t>Adenosine diphosphate (ADP)</t>
  </si>
  <si>
    <t>Adenosine phosphates (AMP+ADP+ATP)</t>
  </si>
  <si>
    <t>Adenosine monophosphate (AMP)</t>
  </si>
  <si>
    <t>Adenylate energy charges (AEC)</t>
  </si>
  <si>
    <t>NR-ZERO</t>
  </si>
  <si>
    <t>Holt, 1989</t>
  </si>
  <si>
    <t>Zostera spp.</t>
  </si>
  <si>
    <t>Holt et al. (1989) reviewed the effects of oil and its products on seagrass beds. Chronic sensitivity to oil refinery effluent may not be particularly high as there were no long-term effects reported in Littlewick bay however this may have been due to little penetration of the effluent (Hiscock, 1987). There has been variation in results of studies, Jacobs et al. (1980) reported little damage to Zostera marina after the Amoco Cadiz oil spill other than temporary blackening of the leaves, whereas after 8 weeks Howard (1986) was able to cause a significant decline in Zostera beds by controlled application of Nigerian crude oil. Howard concluded that the addition of dispersants to oil should be avoided in areas close to seagrass habitats. A number of studies have indicated that associated faunal communities may be more sensitive and therefore show greater impact from oil pollution than the seagrass itself (Jacobs et al. 1980; Zieman et al. 1984; Fonseca 1992).</t>
  </si>
  <si>
    <t>Howard  et al, 1989</t>
  </si>
  <si>
    <t>Howard et al. (1989) examined the results of studies on the effects of crude oil and crude oil treatment with dispersants on Zostera conducted in Milton Haven by reviewing Holden and Baker (1980) and Howard (1986). Zostera was used as a general term throughout the review due to the difficulty in correctly distinguishing the seagrass species Zostera noltei and Zostera angustifolia. Holden and Baker (1980) treated 1m2 plots with dispersant, oil, oil then dispersant or a premixed oil and dispersant and recorded the percentage cover change was recorded over 18 months. In all the single treatments there was a reduction of Zostera when compared to the control but no differences between treatments. A second experiment was started using a successive application of the same treatments. The results from the second experiment showed that the successive application had no more impact than the single application in all but one treatment. However successive application of the premixed oil and dispersant treatment was particularly damaging and resulted in the complete elimination of the species in one plot. Howard (1986) used two 35 m transects parallel to the shore with a total of 15 1m2 plots chosen to support the greatest densities of Zostera. One of five treatments of dispersant, oil, oil then dispersant or a premixed oil and dispersant, and control were randomly assigned to each plot.  The results from all treatments except the premixed oil and dispersant treatment showed that there was little temporal change in cover. However, the premixed oil and dispersant treatment showed a significant decrease within the first week which overall resulted in a decrease in cover from 55% to 15%. Howard et al (1989) concluded that smothering by crude oil alone visually had little impact on the seagrass following the removal by tidal action. However, the oil did inhibit or reduce the growth and dispersal of the seagrass. The greatest potential impact of oil spills on the intertidal Zostera bed is from the stranding of dispersant-treated oils. Plots treated with the premixed oil and dispersant mix suffered leaf blackening and high rates of mortality. This is due to the ability of the oil-dispersant mix to break down or penetrate the protective waxy layer covering the leaf, resulting in leaf mortality. Therefore, oil treatment must be avoided if the stranding of the treatment mix cannot be avoided.</t>
  </si>
  <si>
    <t>Population </t>
  </si>
  <si>
    <t xml:space="preserve">Abundance/biomass </t>
  </si>
  <si>
    <t>Community </t>
  </si>
  <si>
    <t>Population loss</t>
  </si>
  <si>
    <t>&lt;25%</t>
  </si>
  <si>
    <t xml:space="preserve">25-65 </t>
  </si>
  <si>
    <t>25,000 - 65,000</t>
  </si>
  <si>
    <t>7 years</t>
  </si>
  <si>
    <t xml:space="preserve">Pulse </t>
  </si>
  <si>
    <t>BP 1100 WD</t>
  </si>
  <si>
    <t>&gt;25%</t>
  </si>
  <si>
    <t xml:space="preserve">Significant </t>
  </si>
  <si>
    <t>Dispolene 34</t>
  </si>
  <si>
    <t>Crude oils and BP100 WD</t>
  </si>
  <si>
    <t>Crude oils and Dispolene 34</t>
  </si>
  <si>
    <t xml:space="preserve">Some </t>
  </si>
  <si>
    <t>Jackson et al., 1989</t>
  </si>
  <si>
    <t xml:space="preserve">24 months </t>
  </si>
  <si>
    <t>Jackson et al. (1989) examined the effect of the Panama oil spill on the community structure and mortality of the intertidal and subtidal seagrass meadows (Thalassia testudinum) in the affected bay. More than 8 million litres of crude oil spilled just east of the Caribbean entrance to the Panama Canal. In heavily oiled intertidal reef flats, there was up to 100% mortality, shown by the oil-covered dead leaves and dead but intact rhizome mats, which washed to shore. However, the subtidal seagrass survived in all locations affected by the spill, despite the oil turning the leaves brown and resulted in the seagrass being heavily fouled by algae for several months after the spill in areas of heavy oiling. One cause of the subtidal damage to the seagrass may have been due to the small amount of dispersant used on the oil causing the hydrocarbons to mix into the water.  Four taxa of invertebrates found in the seagrass communities were also affected by the spill. There was a significant decrease in the numbers of Amphipods, Tonoids, Brachyurans and Ophiuroids, however, some others like bivalves and gastropods showed no difference before and after the spill.</t>
  </si>
  <si>
    <t xml:space="preserve">Physiology </t>
  </si>
  <si>
    <t xml:space="preserve">Leaf Pigment </t>
  </si>
  <si>
    <t xml:space="preserve">Leaf </t>
  </si>
  <si>
    <t xml:space="preserve">Invertebrates </t>
  </si>
  <si>
    <t>Jacobs, 1980</t>
  </si>
  <si>
    <t xml:space="preserve">Field (obs) </t>
  </si>
  <si>
    <t xml:space="preserve">Condition </t>
  </si>
  <si>
    <t>Jacobs (1980) examined the effects of the Amoco Cadiz oil spill on a community of Zostera marina at Roscoff. The benthic fauna of Zostera marina community was investigated from October 1977 to April 1979 with the oil spill happening in March 1978. The direct effects were only seen locally and temporarily in the first weeks after the spill when many plants had blacked/burnt leaves. The spill resulted in a change of the faunal composition, with a decrease seen in many species including some herbivores. This imbalance in the ecosystem lead to greater algal bloom than seen in previous years and only recovered once the herbivores returned. Jacobs (1980) concluded that Zostera marina showed only a temporary decreased condition of the leaves as a result of the oil spill. In addition, all species recovered in the habitat apart from Amphipods.</t>
  </si>
  <si>
    <t xml:space="preserve">Jacobs, 1988 </t>
  </si>
  <si>
    <t>Jacobs (1988) examined the effects of oil and dispersants on seagrass species with a focus on those found in the Red Sea. The sensitivity to damage by oil or petrohydrocarbons can depend on the type of oil and its state and the weathering it experienced, the vulnerability of the habitat and species. Acute toxicity is mainly caused by soluble hydrocarbons like dissolved benzenes and naphthalene, which are potentially harmful (Miller, 1982). The sheltered coastal areas that seagrass inhabits mean that any oil arriving at the habitat will most likely be retained and could be buried as a result of sedimentation. Generally, evidence shows that little damage is caused by oil, especially in subtidal seagrass meadows. Some high intertidal areas where oil comes into direct contact with the seagrass leaves have had more reports of damaged seagrass. The main impacts of oil are a decrease in growth rate, smothering of leaves, leaf yellowing and browning, loosening of leaves and decrease of cover percentage (Foster et al., 1971a,b; Jacobs, 1980, 1982a; Baker, 1981; Baker et al., 1984). Because seagrasses are generally subtidal, they are only exposed to naturally dissolved or dispersed oil which leads to petroleum hydrocarbons in the water column. High concentrations of oil only exist for short periods of time in the subtidal due to dilution whereas on intertidal beds direct contact with slicks occurs during low water which is about 6 hours. The short exposure time is generally not long enough to have extensive effects on whole plants. However, exposure during successive low water periods may have serious consequences. The bulk of seagrass biomass (50-85%) is found within the sediment resulting in greater protection from water column effects. However, oil hydrocarbons can penetrate the sediment. The extent of this is dependent on the texture and type of sediment. Seagrasses growing in coarse, well-drained sediment are therefore at higher risk than plants in mud or clay habitats. As the rhizomes are buried, they are effectively protected and following defoliation rapid restoration of the beds remains possible. However, penetration of oil in the sediment may damage the rhizomes completely. Deeper seagrasses are less vulnerable due to the concentrations of hydrocarbons decreasing with increasing water depth. Therefore, it is likely that the potential for damage decreases with depth, with intertidal beds being the most vulnerable. Overall, this evidence shows that the likelihood of long-term exposure and damage from oil spills is most likely small. Oil is more likely to damage the community structure of seagrass instead and recovery times are estimated from a few years to several decades where the seagrass is damaged.</t>
  </si>
  <si>
    <t>Jacobs (1988) examined the effects of oil and dispersants on seagrass species with a focus on those found in the Red Sea. Oil dispersants promote the breaking up of oil surface slick into smaller droplets which allows it to diffuse into the water column. This is primarily used as oil spill control. Dispersion of oil slicks initially introduces more oil into the water column. Data shows that toxicity of the dispersed oil on seagrass show large differences between the individual products and the amount of the products used (Baca &amp; Getter, 1984; Baker et al., 1984; Thorhaug &amp; Marcus, 1985, 1987a,b; Thorhaug et al., 1984). The more effective the dispersant the greater the immediate adverse effects on water column organisms.</t>
  </si>
  <si>
    <t>Jebara et al., 2021</t>
  </si>
  <si>
    <t>Non-phthalate plasticizer</t>
  </si>
  <si>
    <t>Plasticizer</t>
  </si>
  <si>
    <t>DEHT (Di(2-ethylhexyl) terephthalate)</t>
  </si>
  <si>
    <t>6422-86-2</t>
  </si>
  <si>
    <t>Environmental</t>
  </si>
  <si>
    <t>L</t>
  </si>
  <si>
    <t xml:space="preserve">Jebara et al. (2021) examined the concentrations of phthalate plasticizers (PAEs) and non-phthalate plasticizers (NPPs) in the water, sediment, seagrass and fish along the Tunisian coast. NPPs were more abundant than PAEs with DEHP and DEHT the most common. Sediment was more contaminated than water. Seagrass accumulated the plasticizers (DEHT = 9.11 and 23.2 ug/g and DEHP = 0.762 and 1.77 ug/g). Posidonia oceanica and the fish Sparus aurata had a low capability to accumulate plasticizers.  No mortality was observed or examined.  The highest concentration was close to human sources, depending on coastal currents and varied with season due to runoff. </t>
  </si>
  <si>
    <t>Phthalate esters</t>
  </si>
  <si>
    <t>DEHP (Di(2-ethylhexyl)phthalate)</t>
  </si>
  <si>
    <t>117-81-7</t>
  </si>
  <si>
    <t>Keesing et al. 2018</t>
  </si>
  <si>
    <t>Keesing et al. (2018) reviewed the impacts of oil spills on marine invertebrates, algae, and seagrass as they are considered vulnerable due to their nearshore, intertidal or subtidal location where oil can accumulate. There are only a few incidences where the toxicity of oil has led to a large-scale loss of seagrasses. The risk is generally low to seagrasses following an oil spill. This seems to be dependent on the environment in which the seagrass is found. Intertidal seagrass beds are more at risk than the subtidal beds, as most of the petroleum constituents have low solubility and therefore are buoyant along the surface, bypassing the subtidal habitats.  Sublethal impacts have more commonly been reported than severe for seagrass in subtidal depths. The geomorphology and hydrographic condition are likely to affect the state and effects of the oil. Low energy bays with little water exchange will have a different impact than the high energy exposed coast, (Taylor &amp; Rasheed 2011). Keesing et al. (2018) concluded that a range of sublethal effects can as a result of exposure to petroleum oil. These range from reduced growth rates (Howard &amp; Edgar 1994), bleaching, decrease in Density of shoots, reduced flowering success (den Hartog &amp; Jacobs 1980; dean et al. 1998), and blackening leaves that the plant may lose (den Hartog &amp; Jacobs 1980).  The stress caused by oil exposure can also lead to reduced rates of photosynthesis, blocking photosynthetic electron transport or disturbing the pigment-protein apparatus (Maxwell &amp; Johnson 2000). Seagrasses are sensitive to the toxic effects of oil depending on the intensity, duration, and circumstance of the exposure, with seagrass often being less sensitive than marine invertebrates. In addition to differences within the types of crude oil the seagrass is exposed to, there are differences depending on the fraction they are exposed to. Refined oils, diesel, and heavy bunker fuel are more toxic than crude oils. In addition, chemically dispersed oils are more toxic than crude oils.</t>
  </si>
  <si>
    <t>Kenworthy et al., 1993</t>
  </si>
  <si>
    <t>Kenworthy et al. (1993) examined the distribution, species composition, abundance, and productivity of seagrass in oil-contaminated bays along the northeastern coast of Saudi Arabia approximately 1 year after the Gulf War oil spill. Two approaches were used to examine the impact of oils: a gradient study comparing inshore (oiled) and offshore (non-oiled) sits, and a comparative study using either the same species in these locations and other locations in the Gulf or other ecologically important seagrass species in other locations not immediately affected by oil. The Braun-Blanquet data showed the impact in the frequency, density and abundance of the oiled and non-oiled sites for Halodule uninervis at the Dawhat ad Dafi and Dawhat al-Musallamiya sites. The biomass of Halodule ovalis at the oiled Jinnah Island site (34 g dw m-2) was similar to the non-oiled outer bay at al Musallamiya (39 g dw m-2). Specific leaf productivity for Halodule uninervis in a heavily oiled shallow site was a range of 00.94-0.250 g dw m-2 d-1 or an average yield of 2.2%d-1 which was similar to other reported rates for healthy populations of Halodule species. Heavily oiled inner and mid bays showed leaf densities between 1530 and 2533 leaf pairs m-2 for Halodule ovis which was similar in Halodule stipulacea. Leaf morphology and indicators of vegetative growth suggested that all three species were healthy, despite the recent history of oiling. Three of the four seagrass species known in the Gulf were growing in the heavily oiled embayments from the Gulf War oil spill. Therefore, Kenworthy et al (1993) concluded that the seagrass along the north coast of Saudi Arabia was not experiencing long-term degradation or damage one year after the Gulf War oil spill.</t>
  </si>
  <si>
    <t>Lafratta et al. 2019</t>
  </si>
  <si>
    <t xml:space="preserve">Lafratta et al. (2019) demonstrated that seagrass beds (Posidonia australis) in the upper Spencer Gulf, South Australia, provided a sink for heavy metals and an archival record of heavy metal pollution from the upstream Pb-Zn smelter works since the 1890s.  The concentrations of Pb, Zn and Cd had increased 9-fold since the onset of operation. Yet, the seagrass beds within 70 km of the smelter had accumulated 7-15% of the smelter emissions in their soils (sediments) over the last 15 years. </t>
  </si>
  <si>
    <t>Levine et al., 1990</t>
  </si>
  <si>
    <t>36643-28-4</t>
  </si>
  <si>
    <t xml:space="preserve">Thalassia testudinum </t>
  </si>
  <si>
    <t>Pulse</t>
  </si>
  <si>
    <t xml:space="preserve">Levine et al. (1990) examined the accumulation and distribution of C14-labelled TBT in mesocosms containing seagrass (Thalassia testudinum). Mesocosms were dosed periodically for 24 hours and harvested after 3 or 6 weeks. They reported that TBT was rapidly removed from seawater by sediment and seagrass leaves.  Absorption was short-lived and 20-30% of that absorbed remained, while ca 50% was present as a degradation products. They suggested that seagrass beds could concentrate TBT and process it to degradation products, but also act as a vector to the food chain. </t>
  </si>
  <si>
    <t>Lewis and Devereux, 2009</t>
  </si>
  <si>
    <t xml:space="preserve">Crude oils </t>
  </si>
  <si>
    <t xml:space="preserve">Lewis and Devereux (2009) reviewed papers and evidence understanding the toxic effects of oil, dispersants, dispersed oil and drilling fluids on seagrass communities. Seagrasses are exposed to oil through spills from tankers, barges, or harbours; pipeline leaks; and offshore platform discharges. Responses recorded from seagrasses have included changes in leaf proteins and carbohydrates, mortality, growth, and photosynthetic efficiency. Generally, differences in toxic effect levels have been specific to the type of oil or dispersant. There is mixed evidence for the effect of oil spills on seagrasses, some reports have shown seagrasses to be tolerant (Jacobs, 1980; Durako et al., 1993). When the seagrass was impacted, recovery varied from short-term (Jacobs, 1980) or longer term up to 4.5 years (Lopez, 1977). Zostera marina increased the biodegradation of PAHs from crude oils in marine sediments, therefore contributing to the recovery process (Huesmann et al., 2003). </t>
  </si>
  <si>
    <t>Liu et al. 2017</t>
  </si>
  <si>
    <t>Vallisneria spinulosa</t>
  </si>
  <si>
    <t>0.05, 0.5, 5</t>
  </si>
  <si>
    <t>g/m2</t>
  </si>
  <si>
    <t>Fresh-water</t>
  </si>
  <si>
    <t>Physiology/morphology</t>
  </si>
  <si>
    <t xml:space="preserve">Liu et al. (2017) examined the effects of Cadmium (0.05, 0.5, &amp; 5 g/m2) on the physiology, morphology and growth of Vallisneria spinulosa in mesocosms in the waters of the Yangstze River, China over 5-months. They found that growth, biomass, ramet number, stolon length, and plant height were reduced at 0.5 and 5 g/m2 Cd. However, Vallisneria spinulosa is a freshwater submerged macrophyte, not a grass species. </t>
  </si>
  <si>
    <t>Lopez, J.M., 1978</t>
  </si>
  <si>
    <t xml:space="preserve">Unspecified (potentially severe) </t>
  </si>
  <si>
    <t>Lopez, (1978) reviewed the impacts of oil spills in Puerto Rico. They found that there was evidence of destruction to the seagrass beds from large oil spills based on evidence from the Argea Prima oil spill assessed by Diaz-Piferrer (1962). In this spill, the tanker dumped 10,000 tons of crude oil which were then blown 20 miles affecting both the shoreline and the offshore reefs on the southwest coast of Puerto Rico. This study showed that there was deterioration to the seagrass over several months alongside denuded algal flora which was replaced with blue-green algae. Due to the degraded seagrass which reduced the stabilization of the sand, there was a loss of 3000 m3 of sand from Tamarindo beach in less than a week. Lopez, (1978) also stated that seagrasses are generally subtidal are therefore generally less susceptible to oil damage than other organisms, especially those found in the intertidal zone, supported by (Foster et al., 1971).</t>
  </si>
  <si>
    <t>Lyngby &amp; Brix, 1984</t>
  </si>
  <si>
    <t>Copper chloride</t>
  </si>
  <si>
    <t>Adults</t>
  </si>
  <si>
    <t>Rhizome</t>
  </si>
  <si>
    <t xml:space="preserve">Lyngby &amp; Brix (1984) examined the uptake of metals (Cu, Cd, Cr, Zn, Pb &amp; Hg) into the tissues of Zostera marina and their effect on growth under laboratory conditions. They exposed plants to 0.1, 0.5, 5 &amp; 50 uM concentrations. Zostera marina accumulated metals by 1850 times the concentration in water. Stems and leaves accumulated metals in the order Zn &gt;=Cu &gt;Cd &gt;Hg &gt;=Pb, while Hg was accumulated in roots. They also noted a significant reduction in growth rates due to exposure to metals, and reported that their toxicity was in the order Hg &gt;Cu &gt;Cd &gt;=Zn &gt;Cr &amp; Pb.  For example, a significant reduction in growth occurred at 5 uM Cad after 12 days, and at 50 uM Cd after 8 days, and was only 50% of controls after 19 days.  Significant reduction in growth occurred after 5 days at 5 uM Cu, and 2 days at 50 uM Cu. Plants turned black within hours at 50 uM Cu  and similar visible effects occurred at 5 uM Cu after 2 days, although no significant effects were observed at 0.5 uM Cu. Exposure to mercury was more marked, and growth was reduced 45% and 18% of controls after 19 days at 5 and 50 uM Hg respectively, and plants exhibited similar visible effects to those caused by Cu. Exposure to 50 uM Zn significantly reduced growth after 2 days but lower concentration had no significant effects.  Pb and Cr had no significant effects on growth. However, the authors noted that the metals concentrations used to reduce growth in seagrass in their study were probably much higher than those observed in natural or polluted waters. </t>
  </si>
  <si>
    <t xml:space="preserve">Abstract only </t>
  </si>
  <si>
    <t>Root</t>
  </si>
  <si>
    <t>Stem to leaves</t>
  </si>
  <si>
    <t>Zinc chloride (ZnCl2)</t>
  </si>
  <si>
    <t>19 days</t>
  </si>
  <si>
    <t>Lead chloride (PbCl2)</t>
  </si>
  <si>
    <t>Chromium chloride (CrCl3)</t>
  </si>
  <si>
    <t>Mercury chloride</t>
  </si>
  <si>
    <t>Macinnis-Ng &amp; Ralph, 2002</t>
  </si>
  <si>
    <t>Copper chloride (CuCl2)</t>
  </si>
  <si>
    <t>Chlorophyll:Carotenoids</t>
  </si>
  <si>
    <t xml:space="preserve">Macinnis-Ng &amp; Ralph (2002) exposed Zostera capricorni to a range of metals in situ using specialist field chambers.  The plants were dosed with 0.1 and 1 mg/l of each metal for 10 hours and monitored for a 4-day recovery period.  The results varied but Cu and Zn depressed photosynthesis during the 10 hr exposure period.  Those exposed to Zn recovered in 4 days but those exposed to Cu did not.  Cadmium and lead did not affect chlorophyll a fluorescence. </t>
  </si>
  <si>
    <t>Chlorophyll A:Chlorophyll B</t>
  </si>
  <si>
    <t>0.1, 1</t>
  </si>
  <si>
    <t>100, 1000</t>
  </si>
  <si>
    <t>10 hours</t>
  </si>
  <si>
    <t>Macinnis-Ng &amp; Ralph, 2003</t>
  </si>
  <si>
    <t xml:space="preserve">Macinnis &amp; Ralph (2003) examined the effect of photosynthesis efficiency in Zostera capricorni exposed to three herbicides (Atrazine, Diuron, Irgarol) under controlled conditions in the laboratory and in the field. Photosynthesis was severely impacted by all three herbicides in the laboratory after 10 hr at both concentrations (10 and 100 ug/l) studied, and most treatments did not recover after 4 days. In the field, Diuron and Irgarol severely impacted photosynthesis whereas samples recovered completely from Atrazine exposure at the same concentrations. </t>
  </si>
  <si>
    <t xml:space="preserve">Irgarol 1051 (Cybutryne) </t>
  </si>
  <si>
    <t>Macinnis-Ng &amp; Ralph, 2003b</t>
  </si>
  <si>
    <t>Petroleum</t>
  </si>
  <si>
    <t>%</t>
  </si>
  <si>
    <t xml:space="preserve">Macinnis-Ng &amp; Ralph (2003) exposed Zostera capricorni to crude oil, dispersant (VDC) (at 0.25% and 0.1%) and mixtures of both in the laboratory and in the field (in situ chambers) for 10 hours followed by a 4 day recovery period.  In the laboratory both oil and dispersants caused an initial decline in photosynthesis while mixtures did not. In situ samples were less sensitive and dispersants and mixtures did not cause a decline in photosynthesis. Oil caused an initial decline in situ but the plants had recovered after 4 days. Little effect on chlorophyll-a was observed. </t>
  </si>
  <si>
    <t>4 days</t>
  </si>
  <si>
    <t>% WSF</t>
  </si>
  <si>
    <t>Macinnis-Ng &amp; Ralph, 2004a</t>
  </si>
  <si>
    <t>Macinnis-Ng &amp; Ralph (2004a) exposed Zostera capricorni to double pulses of the herbicide Irgarol 1051 and copper in the field using specialist experimental chambers.  They examined the effects on photosynthetic efficiency (quantum yield) and chlorophyll concentration after exposure to 10 hours of toxicant, followed by 4 day recovery, and then another 10 hour pulse of toxicant. Photosynthesis in leaf clippings were examined at 2, 10, and 96 hour periods.  Marked reduction in photosynthesis was noted after single pulse of Irgarol at 100 ug/l.  However, samples showed some recovery even after the second dose of Irgarol. Copper (5 mg/l) inhibited photosynthesis during both exposure periods and caused a decline in chlorophyll concentrations.  Samples were able to recover from the first pulse but not the second due to damage to the PSII apparatus and interference by copper with enzymes responsible for chlorophyll production. They reported that double pulses of either toxicant inhibited photosynthesis more than single pulses. They also noted that a single pulse of copper followed by a recovery period and a pulse of Irgarol was more damaging than Irgarol followed by copper. But the cumulative effects of copper and Irgarol on chlorophyll concentration were limited and were similar to control leaves at the end of the experiment (8 days).</t>
  </si>
  <si>
    <t>Macinnis-Ng &amp; Ralph, 2004b</t>
  </si>
  <si>
    <t>0.1, 1.0</t>
  </si>
  <si>
    <t xml:space="preserve">Macinnis-Ng &amp; Ralph (2004b) used in situ chambers to examine the effect of Copper and Zinc exposure on photosynthesis and chlorophyll concentration in Zostera capricorni, in three sites with different background levels of metal contamination. Samples were exposed to 0.1 and 1 mg/l Cu or Zn for 10 hours and photosynthesis was examined at 2, 10 and 96 hours. Photosynthetic efficiency (quantum yield) in samples from the pristine site was significantly reduced by 1 mg/l Cu after two and 96 hours while samples from contaminated sites were not significantly different from control after 96 hours. Chlorophyll concentrations were also significantly reduced in samples from the pristine site at 1 mg/l. However, Zn had no significant effects on photosynthesis or chlorophyll concentration at any site. They reported that seagrasses from the pristine site were more sensitive than those from contaminated sites.  However, the tolerance of seagrasses from contaminated sites was not explained by background concentrations of metals in sediments or their accumulation in leaves or roots of the seagrasses. </t>
  </si>
  <si>
    <t>Maestrini et al., 2002</t>
  </si>
  <si>
    <t>uM</t>
  </si>
  <si>
    <t>Cellular/Histology/Genetic </t>
  </si>
  <si>
    <t>DNA damage</t>
  </si>
  <si>
    <t xml:space="preserve">Maestrini et al. (2002) examined the effect of 15-day exposure to 1uM mercury (Hg(NO3)2) on DNA in the shoots of Posidonia oceanica under laboratory conditions. The shoots accumulated mercury during the exposure. They reported that mercury treated shoots lost ca 48% of A-T rich DNA sequences from their extracted DNA compared to controls. Maestrini et al. (2002) noted that the A-T rich DNA sequences were probably repetitive DNA in the genome. However, the direct cause or effects were unclear and no mortality was reported. </t>
  </si>
  <si>
    <t>Major et al. 2004</t>
  </si>
  <si>
    <t>Glyphosate</t>
  </si>
  <si>
    <t>N-(Phosphonomethyl)glycine compd. with 2-propanamine (1:1)</t>
  </si>
  <si>
    <t>1 year</t>
  </si>
  <si>
    <t>Morphology</t>
  </si>
  <si>
    <t>Density</t>
  </si>
  <si>
    <t>Shoot</t>
  </si>
  <si>
    <t>ae kg/ha</t>
  </si>
  <si>
    <t>None (NS)</t>
  </si>
  <si>
    <t xml:space="preserve">Major et al. (2004) examined the effects of a herbicide (isopropylamine salt or glyphosphate) used to control Spartina on Zostera japonica in Willapa Bay, Washington, USA. Spartina clones were treated with mowing and single hand-spray application of herbicide, and another 2 ha were treated from the air, and the effect on Zostera shoot density and abundance adjacent to the treated areas monitored for 1 year.  They reported that single hand-spraying of Spartina did not affect Zostera at 2/3 of sites and at the third site shoot densities were consistent across the treatments. Aerial spraying reduced shoot density and percentage cover at two/three distances from treatment but that the reductions were greater in controls. They concluded that the potential threat to Zostera from Spartina itself was greater than that from the control measures. </t>
  </si>
  <si>
    <t>Cover, canopy</t>
  </si>
  <si>
    <t>Malea et al., 2019</t>
  </si>
  <si>
    <t>Nanoparticulates</t>
  </si>
  <si>
    <t>Zinc oxide</t>
  </si>
  <si>
    <t>Cymodocea nodosa</t>
  </si>
  <si>
    <t>5, 10</t>
  </si>
  <si>
    <t>5000, 10,000</t>
  </si>
  <si>
    <t>72 hrs</t>
  </si>
  <si>
    <t>Photosynthesis PSII function</t>
  </si>
  <si>
    <t xml:space="preserve">Malea et al. (2019) examined the effects of nanoparticulate Zinc oxide (ZnO NP) on photosynthesis in Cymodocea nodosa in the laboratory.  Preliminary experiments revealed that 1 and 3 mg/l ZnO NP had no effect on PSII function, therefore, samples were exposed to 5 and 10 mg/l, which were 7-13 times the levels reported in water environments. The effects were monitored for 4, 12, 24, 48 and 72 hours and the test solutions and water changed every 24 hours.  PSII function was disturbed after 4 hours and became severe after 12 hours at 10 mg/l ZnO NP.  After 24 hours at 10 mg/l the samples showed a hormetic response (signs of adaptation or acclimation). However, after 48 and 72 hours, the resultant photo-protection was reduced and energy loss increased. The authors suggest that the effects at 72 hours were due to increased Zn uptake at 10 mg/l compared to 5 mg/l. No mortality was reported. </t>
  </si>
  <si>
    <t>Malea et al., 2020</t>
  </si>
  <si>
    <t>Phenols</t>
  </si>
  <si>
    <t>Bisphenol A (BPA)</t>
  </si>
  <si>
    <t>80-05-7</t>
  </si>
  <si>
    <t>0.03, 0.1, 0.3, 0.5, 1, and 3 ug/l</t>
  </si>
  <si>
    <t>ug/l</t>
  </si>
  <si>
    <t>0.03, 0.1, 0.3, 0.5, 1, and 3</t>
  </si>
  <si>
    <t>10 days</t>
  </si>
  <si>
    <t>Leaf/shoot/rhizome/root elongation </t>
  </si>
  <si>
    <t>Malea et al. (2020) examined the effect of Bisphenol A (BPA) exposure on the growth of Cymodoca nodosa under laboratory conditions. Samples were exposed to 0.03, 0.1, 0.3, 0.5, 1. and 3  ug/l BPA in aquaria and the water renewed every 2 days for 10 days. The elongation rate of leaves, rhizomes and roots was measured every 2 days. Growth of all plant parts was not significantly different from controls at 0.03 to 0.3 ug/l but decreased with increased BPA concentrations above those values. Juvenile leaves were more resistant than adult leaves and rhizomes but showed inhibition at lower concentration but at a lower extent than adult leaves or rhizomes. They reported NOEC of 0.1 ug/l and an LOEC of 0.3 ug/l for all parts of the plants after 10 days. EC50 values were lower for rhizomes than adult leaves and highest for juvenile leaves.  They suggested that the higher toxicity for rhizomes may indicate the uptake route for BPA. Malea et al. (2020) noted that the LOEC, NOEC and EC50 levels for Cymodoca nodosa were lower or the lowest reported for other aquatic organisms, and that it BPA should be considered to be 'very toxic' to Cymodoca nodosa (where the EEC guidance terms 'very toxic = EC50 &lt; 1mg/l).</t>
  </si>
  <si>
    <t>Adult leaves</t>
  </si>
  <si>
    <t>Intermediate leaves</t>
  </si>
  <si>
    <t>Juvenile leaves</t>
  </si>
  <si>
    <t>Adult sheaths</t>
  </si>
  <si>
    <t>Rhizome internodes</t>
  </si>
  <si>
    <t>Marin-Guirao et al. 2005</t>
  </si>
  <si>
    <t xml:space="preserve">Marin-Guirao et al. (2005) compared the metal contaminated Cymodocea nodosa seagrass beds with uncontaminated reference areas in Mar Menor lagoon, Spain.  The seagrass accumulated metals (Zn, Pb, Cd) but there were few differences in seagrass metrics between sites. However, there were differences in the macroinvertebrate community. </t>
  </si>
  <si>
    <t>Mauro et al., 2013</t>
  </si>
  <si>
    <t>Population/abundance</t>
  </si>
  <si>
    <t xml:space="preserve">Mauro et al. (2013) examined the condition of a Posidonia oceanica bed in a lagoon exposed to human impacts for ca 40 years. They reported that the bed did not show any sign of regression, and may have been extending seaward, even though the sediment was contaminated with PAHs and metals. Mercury and T∑-PAHs exceeded ERLs while Cu was close to its ERL. </t>
  </si>
  <si>
    <t>PAHs</t>
  </si>
  <si>
    <t>Mishra et al. 2020</t>
  </si>
  <si>
    <t xml:space="preserve">Mishra et al. (2020) examined the sediment burden and tissue accumulation of heavy metals in two seagrasses (Posidonia oceanica, Cymodocea nodosa) at six CO2 seeps in Italy and Greece. They reported that seep sites had higher levels of heavy metals than reference sites. Seagrasses had higher-than sediment levels of Zn &amp; Ni in Posidonia and Zn in Cymodocea, especially in roots. Copper levels were high at one site, at which seagrass was abundant yet showed low levels of copper. At other sites, the low pH increased the accumulation of heavy metals, e.g. Zn.  They concluded that differences in heavy metal bioavailability and toxicity between sites affected the relative abundance of seagrasses between those sites. </t>
  </si>
  <si>
    <t>Mohammadi et al., 2019</t>
  </si>
  <si>
    <t>250, 500 ug/l</t>
  </si>
  <si>
    <t>250, 500</t>
  </si>
  <si>
    <t>Cellular</t>
  </si>
  <si>
    <t>Transcriptomics</t>
  </si>
  <si>
    <t xml:space="preserve">Mohammadi et al. (2019) examined the effect of copper stress on gene expression (transcriptomics) in Zostera muelleri exposed to 250 and 500 ug/l copper (CuCl2) for seven days. They mapped the relative expression of genes and metabolic pathways in response to copper exposure and suggested potential biomarkers of copper stress in Zostera.  No mortality or other sublethal effects were examined or reported. </t>
  </si>
  <si>
    <t xml:space="preserve">Nadeau &amp; Bergquist, 1977 </t>
  </si>
  <si>
    <t xml:space="preserve">Thalassia spp. </t>
  </si>
  <si>
    <t>Population decline (general)</t>
  </si>
  <si>
    <t xml:space="preserve">Nadeau &amp; Bergquist (1977) examine the effects of the March 1973 oil spill near Cabo Rojo, Puerto Rico on tropical marine communities, including Thalassia communities. The tanker spilled d 37,000 barrels of Venezuelan crude oil into the coastal waters and 24,000 bbl of oil washed ashore at Cabo Rojo, contaminating sandy beaches, turtle grass, and rocky shore communities. The oil spill caused mortality in the seagrass community, killing both invertebrates and the seagrass. The subtidal community became exposed to oil entrained into the water column by surf action, which cause the leaves to become brown/black. Thalassia died and was removed by wave action which led to the exposure of extensive areas of denuded vegetation and rhizome matrix. Despite mortality being reported in the seagrass this was not quantified by the authors. A year after the oil spill, in January 1974 the Thalassia has rejuvenated growth of the seagrass and by 1976 the Thalassia flats had renewed plant growth with coral-sand deposition. There was also a decline in the invertebrate population found in the seagrass beds. There was a lower diversity and abundance at the oiled Thalassia beds in comparison to the control with a recorded reduction in sea urchins, chitons, and hermit crabs. It was on the shoreline adjacent to the long Thalassia that the authors observed the dead and moribund invertebrates. These species had recovered by the subsequent visits in 1974 and 1976. </t>
  </si>
  <si>
    <t>Negri et al., 2015</t>
  </si>
  <si>
    <t>330-54-1</t>
  </si>
  <si>
    <t>13 weeks</t>
  </si>
  <si>
    <t>22-33%</t>
  </si>
  <si>
    <t>Negri et al. (2015) exposed seagrasses (Halodule uninervis and Zostera mulleri) to 0.3-7.2 ug/l Diuron, in a flow through system, for 79 days followed by a 14 day recovery period in uncontaminated water. They examined the effects on photosynthesis, PSII function, carbon assimilation, energy reserves and growth.  Photosynthetic efficiency was significantly inhibited and PSII was inactiviated in both species at 0.3 ug/l diuron during the 11-week exposure. No significant effect on total chlorophylls was observed. However, Significant mortality and reductions in growth were only observed at 7.2 ug/l diuron. However, there was significant reduction Chl a:b ratios in both species: 12% at 1.7 ug/ and 19% at 7.2 ug/l in Halodule uninervis, and 10% at 7.2 ug/l in Zostera mulleri. Growth was reduced by 22% in Halodule uninervis and 23% in Zostera mulleri after 11 weeks at 7.2 ug/l diuron but was not significantly different form controls after the 2 week recovery period.  Shoot mortality was highly variable but Negri et al. (2015) noted a 22% reduction in shots fo Halodule uninervis at 7.2 ug/l for 11 weeks and 33% in Zostera mulleri at 1.7 ug/l  for 11 weeks. Negri et al. (2015) reported that the health of the seagrasses was significantly impaired after prolonged exposure to lower concentrations. They noted that carbon assimilation was reduced (C:N ratio dropped at 06 ug/l diuron, and deltaC13 was reduced in leaves at 1.7 ug/l diuron) and energy reserves (as starch) were approx. halved at and above 1.7 ug/l diuron.  Photosynthetic capability recovered after 2 weeks, except in samples from the highest concentration (7.2 ug/l) that exhibited chronic damage to PSII.  They concluded that, although seagrasses may survive prolonged exposure diuron, exposure to =&gt;0.6 ug/l diuron resulted in impacts to their energetic stats that could increase their vulnerability to other stressors.</t>
  </si>
  <si>
    <t>PSII damage</t>
  </si>
  <si>
    <t xml:space="preserve">Halodule uninervis </t>
  </si>
  <si>
    <t>&gt;10</t>
  </si>
  <si>
    <t>Nielsen &amp; Dahllof, 2007</t>
  </si>
  <si>
    <t>Pharmaceutical</t>
  </si>
  <si>
    <t>Hormones</t>
  </si>
  <si>
    <t>MCPA</t>
  </si>
  <si>
    <t>2-(4-Chloro-2-methylphenoxy)acetic acid</t>
  </si>
  <si>
    <t>Relative growth rate</t>
  </si>
  <si>
    <t>Nielsen &amp; Dahllof (2007) examined the effects of two pesticides (Glyphosphate and Bentazone) and the artifical auxin hormone MCPA on Zostera marina under controlled conditions. Glyphosphate had no significant effect on relative growth (length) or chlorophyll a:b ratios between 0.1 - 100 uM after 3 days but 10 uM (not higher or lower) did significantly stimulate growth by weight.  Bentozone significantly reduced growth by weight at 10 uM, reduced Chlotrophyll a:b ratio above 0.1 uM, and reduced the RNA:DNA ratio at 10 uM. No significant ef4ects for MCPA were observed. Tweo exerimental mixtures of all three substracnes significantly reduced growth (by 57-65%) relative to control and strongly reduced both Chlorophyll a:b and RNA:DNA ratios. Nielsen &amp; Dahllof (2007) concluded that the herbicides and MCPA affected Zostera but that the effect of mixtures was greater, as mixtures reduced all the measured endpoints by nearly 50% of the controls.</t>
  </si>
  <si>
    <t>Glyphosphate</t>
  </si>
  <si>
    <t>N-(Phosphonomethyl)glycine</t>
  </si>
  <si>
    <t>Relative growth rate (weight)</t>
  </si>
  <si>
    <t>Stimulated</t>
  </si>
  <si>
    <t>Bentazone</t>
  </si>
  <si>
    <t>3-(1-Methylethyl)-1H-2,1,3-benzothiadiazin-4(3H)-one 2,2-dioxide</t>
  </si>
  <si>
    <t>Genetics</t>
  </si>
  <si>
    <t>RNA to DNA ratio</t>
  </si>
  <si>
    <t>Nievlaes, 2008</t>
  </si>
  <si>
    <t>Thalassia hemprichii</t>
  </si>
  <si>
    <t>Nievales (2008) examined the changes to the mixed (Thalassia hemprichii, Enhalus acoroides, Cymodocea rotundata, Cymodocea serrulata, Syringodium isoetifolium, Halophila ovalis, Halodule uninervis and Halodule pinifolia), seagrass meadows, which were Thalassia hemprichii dominated, in Taklong Island National marine reserve after an oil spill. The shoreline at chosen sample site had heavy oiling for at least 3 weeks after the spill whereas the control site had no observed oil present following the spill. The assessment of the seagrass included Percentage cover, species composition, blade density per species, shoot density and above ground biomass which were recorded using three, 50 m transects parallel to the shore. There was no account of the seagrass meadows being smothered or covered with oil. The spill did however result in a decrease in the percentage cover of the seagrass from 28.2% pre-spill to 18.6% a year after, decreasing to 15% two tears after the spill. Seagrass cover ranged from 11% to 29% at the oiled site and 18% to 38% at the non-oiled site. The above ground biomass of the seagrass recorded at the oiled site was consistently lower than the non-oiled site for 10 months after the spill. The biomass ranged from 21 to 120 g DW m-2 at the oiled site and 34 to 164 g DW m-2 at the non-oiled site. Blade density was also less at the oiled site however this was only short term and recovered within one year of the spill. The shoot densities showed a 30% reduction at the oiled site and ranged from 156 to 491 shoots m-2 at the oiled site and 220 to 538 at the non-oiled site. Nievales (2008) concluded that oil had an overall negative impact on the seagrass meadows, which were apparent within a year of the oil spill. The lowered biomass and percentage cover then persisted after two years of monitoring.</t>
  </si>
  <si>
    <t xml:space="preserve">Shoot </t>
  </si>
  <si>
    <t>Papathanasiou et al., 2015</t>
  </si>
  <si>
    <t>0, 1.6, 4.7, 7.9 uM</t>
  </si>
  <si>
    <t>8 days</t>
  </si>
  <si>
    <t xml:space="preserve">Papathanasiou et al. (2015) examined the effect of different irradiance levels, nutrients (phosphate and nitrate) and copper concentrations on photosynthetic efficiency (effective quantum yield) and leaf/shoot elongation over eight days in the laboratory in Cymodocea nodosa. Samples were collected from one area impacted by effluent from wastewater treatment and crude oil desulphurization plant. Two other sites were chosen for their un-impacted 'good' environmental status.  Quantum yield increased at high nutrient levels (30 uM N-NO3- to 2 uM P-PO43-) but was only significant in samples from oligotrophic sites. Irradiance affected quantum yield irrespective of site and phosphate concentration but high levels were reported in low light conditions. Quantum yield was affected in samples from all sites above 1.6 uM Cu but only the highest concentrations (4.7 and 7.9 uM Cu) affected quantum yield significantly.  The highest Copper concentrations (4.7 and 7.9 uM) only affected samples from the most contaminated sites significantly. Samples from the uncontaminated sites tolerated copper exposure. </t>
  </si>
  <si>
    <t>Leaf/shoot elongation</t>
  </si>
  <si>
    <t>Nutrients</t>
  </si>
  <si>
    <t>Nitrogen/Phosphate</t>
  </si>
  <si>
    <t>Nitrate &amp; Phopshate</t>
  </si>
  <si>
    <t>9 days</t>
  </si>
  <si>
    <t>Patten, 2003</t>
  </si>
  <si>
    <t>Imazapyr</t>
  </si>
  <si>
    <t>81334-34-1</t>
  </si>
  <si>
    <t>2-[4,5-Dihydro-4-methyl-4-(1-methylethyl)-5-oxo-1H-imidazol-2-yl]-3-pyridinecarboxylic acid</t>
  </si>
  <si>
    <t>Fresh water</t>
  </si>
  <si>
    <t>0-98%</t>
  </si>
  <si>
    <t xml:space="preserve">Patten (2003) examined the effect of herbicides (Imazapyr and Glyphosphate) on Zostera japonica in the field. Direct spraying of dry plants resulted in mortality. Imazapyr had the greatest impact with a reduction in cover of ca 0-98% after spraying with 0.84 or 1.68 ae kg/ha on a dry canopy (at sites higher on the shore), while glyphosphate caused a 0-72% reduction in cover after spraying with 3.63 or 14.4 ae kg/ha. Plants were sprayed with 7.5 ae kg/ha glyphophate or 1.68 imazapyr ae kg/ha in separate plots in separate experiments. However, the herbicides had no observable effect on cover when sprayed onto wet seagrass plants and the seagrass had recovered cover within 12 months. The author concluded that the potential effect of overspraying herbicides (used in the treatment of Spartina) on Zostera japopnica was minor and short-term (Patten, 2003). </t>
  </si>
  <si>
    <t>0-72%</t>
  </si>
  <si>
    <t>Peirano et al., 2005</t>
  </si>
  <si>
    <t>Population decline</t>
  </si>
  <si>
    <t>Peirano et al. (2005) examined the effect of climate, invasive species and anthropogenic impacts on the growth of Posidonia oceanica. They investigated the effects of the ‘Haven’ oil spill on the local seagrass meadows. In the experiment, they found that none of the rhizomes were older than 8 years old while in another location the seagrass had a maximum age of 19 years old. This meant that there were high mortality rates caused by the deposition of oil and sediment residue leading to suffocation. The impact was limited to time and space and only affected the one seagrass bed, nearest to the spill. The oil overall caused a large mortality event in the seagrass meadow. However, the paper indicates that the seagrass meadow was able to recover.</t>
  </si>
  <si>
    <t>Portillo et al. 2014</t>
  </si>
  <si>
    <t>Sulphite</t>
  </si>
  <si>
    <t>Sodium metabisuphite</t>
  </si>
  <si>
    <t>0, 100</t>
  </si>
  <si>
    <t>0, 100,000</t>
  </si>
  <si>
    <t>25 days</t>
  </si>
  <si>
    <t>9-13%</t>
  </si>
  <si>
    <t>Portillo et al. (2014) examined the effects of sodium metabisulphite (SMBS) used to disinfect reverse osmosis system, in the hypersaline effluent of a desalination plant in the Canary Islands on the adjacent Cymodocea nodosa seagrass bed. They examined the dispersal in the field and the effects in the laboratory. Seedlings reared in the lab were exposed to 0 or 100 ppm SMBS at normal (36 psu) and hyperslaine (39 psu) conditions in 40 min pulses, once a week for 25 days.  The increase in salinity did not significantly affect seedling survival. However, SMBS exposure significantly affected seedling survival and numbers decreased by 9-13%. SMBS also had a major effect on leaf elongation rates and proportion of necrotic leaf surface; accounting for 63-67% of total variance.  Increased salinity significantly reduced leaf elongation rates (7.3%) and increased necrotic tissue (38.9%) , while SMBS treatments consistently reduced leaf elongation rates (11-15%) and increased necrotic tissue (38-56%). Total mean surface area of shoots was 13.6% lower at 36.8 psu than 39 psu. SMBS caused a significant (22.7%) decrease in mean total leaf surface area at 36.8 psu with no additive difference at 39 psu. Portillos et al. (2014) concluded that the 39 psu salinity explained the exclusion of seagrass from the vicinty of the brine discharge in the field as Cymodocea nodosa was limited by the 39 psu isoline. They also concluded that exposure to SMBS effected significantly the survival and vitality of seagrass seedlings, probably as SMBS reduces the pH and dissolved oxygen concentration of the water column, and that its effect was greater under hypersaline conditions. .</t>
  </si>
  <si>
    <t>Prange &amp; Dennison, 2000</t>
  </si>
  <si>
    <t>12 days</t>
  </si>
  <si>
    <t xml:space="preserve">Prange &amp; Dennison (2000) examined trace metals in five seagrass species from an urban and an industrial site on the coast of Queensland. They reported that Zostera capricorni leaf and rhizome tissue has concentrations of metals in the order Fe &gt; Al &gt;Zn &gt; Cr &gt; Cu, but that Al did not seem to bioaccumulate in the seagrass. They examined exposure of Halophila ovalis, Halophila spinulosa, Halodule uninervis, Cymodocea serrulata and Zostera capricorni to 1 mg/l Fe and 1 mg/l Cu (in the presence of EDTA) for 12 days under laboratory conditions. They measured photosynthetic efficiency, amino acid levels and leaf and rhizome/root metal accumulation.  Iron only affected Halophila spp. while copper affected all the seagrasses examined.  The effect of copper varied between the seagrasses. Halophila spp. showed an increase and decrease in photosynthetic efficiency, but Halophila serratus also showed premature leaf death within 24 hours and plant death after 6 days exposure to 1 mg/l Cu. Photosynthetic efficiency in Zostera capricorni decreased but recovered after transfer to fresh seawater (after 12 days).  Copper exposure reduced photosynthetic efficiency in Halodule uninervis but did not affect Cymodocea serrulata. Zostera capricorni and Halodule uninervis showed significant declines in amino acid levels on exposure to copper.  Prange &amp; Dennison (2000) noted that toxicity was dependent on the species ability to accumulate or exclude copper. Zostera capricorni exhibited a 20 fold decrease in amino acids and a significant decrease in photosynthetic efficiency in response to 1 mg/l copper.  Halophila spp accumulated Cu into tissue the most but was not significantly affected. Cymodocea serratula was shown to exclude copper but demonstrated no effect on PSII function and only accumulated copper in the root/rhizome. </t>
  </si>
  <si>
    <t>Biochemical</t>
  </si>
  <si>
    <t>Amino acids</t>
  </si>
  <si>
    <t>Iron</t>
  </si>
  <si>
    <t>Halophila spinulosa</t>
  </si>
  <si>
    <t>Ralph &amp; Burchett, 1998b</t>
  </si>
  <si>
    <t>1998b</t>
  </si>
  <si>
    <t>1, 5, 10</t>
  </si>
  <si>
    <t>1000, 5000, 10000</t>
  </si>
  <si>
    <t>Unspecificed</t>
  </si>
  <si>
    <t xml:space="preserve">Ralph &amp; Burchett (1998b) examined the effect on Cu, Zn, Cd &amp; Pb (at 1, 5, or 10 mg/l) on photosynthesis in Halophila stipulacea under laboratory conditions for 96 hours.  Cadmium at all three concentrations caused a rapid decline in quantum yield in the first hour, stabilized by 48 hours but declined further after 72 and 96 hours, especially at 10 mg/l. PSII efficiency declined after 72 hours. Cadmium did not affect chlorophyll a:b ratio or total chlorophyll after five hours at all concentrations but the chlorophyll a:b ratio increased after 5 hrs at 10 mg/l.  Copper resulted in leaf loss (premature senescence) after 48 hours at 1 &amp; 5 mg/l so that those experiments were terminated. Quantum yield declined in all treatments after five hours. Quantum yield declined by 18% and 48% after 96 hours in 5 and 10 mg/l copper respectively. PSII declined in a similar way but was less sensitive to copper. Chlorophyll content was similar to controls at 1 and 5 mg/l Cu but declined significantly in 10 mg/l Cu. Lead exposure had a limited effect on fluorescence with no significant effects on quantum yield or PSII efficiency. However, photosynthetic pigments were affected with significantly lower chlorophyll a &amp; b and total concentrations at 10 mg/l Pb. Zinc significantly reduced fluorescence, especially at 10 mg/l.  Quantum yield declined at all concentrations in one hour, stabilised at five hours, but continued to decline after 24 hours at 5 &amp; 10 mg/l Zn, but showed signs of recovery at 1 mg/l.  PSII efficiency was similar but less sensitive. Chlorophyll a &amp; b and total concentrations were lower at 10 mg/l Zn but significantly lower at 1 &amp; 5 mg/l. Chlorophyll a:b ratios were increased at 5 &amp; 10 mg/l Zn.  Ralph &amp; Burchett (1998b) concluded that all the metals tested exhibited toxicity, which increased with concentration and exposure duration. Fluorescence (especially quantum yield) was the most sensitive marker. They also noted that toxicity was linked to uptake and suggested that Cu and Zn exhibited the highest toxicity because, as essential trace metals, they are activity taken up while Cd and Pb were excluded. They suggested that the relative toxicity was Cu &gt; Zn &gt;Cd &gt; Pb based on weight or Zn &gt; Cu &gt; Cd &gt; Pb based on molarity. Nevertheless, Cu was more toxic than Zn based on the lethal response at lower molarity. </t>
  </si>
  <si>
    <t>Ralph and Burchett, 1998</t>
  </si>
  <si>
    <t>Photosynthesis efficiency (PSII)</t>
  </si>
  <si>
    <t xml:space="preserve">Ralph and Burchett (1998) examined the impact of petrochemicals on the photosynthesis of Halophila ovalis using chlorophyll fluorescence. The Halophila ovalis showed tolerance of exposure up to 1% (w/v) of Bass Strait Crude oil, a dispersant (Corexit 9527), and a mixture of the oil and dispersant. Florescence, PSII efficiency and Quantum yield were measured, with Quantum yield being the most sensitive assessment. When exposed to 100%, 50% and 25% crude oil the PSII photochemical efficiency was lower than the control for all three concentrations and the quantum yield showed a significant decline within the first hour of treatment. For both the dispersants and crude oil dispersant mix at 100%, 50% and 25% there was a decrease in quantum yield within the first hour however there were signs of recovery after 72 hours. PSII photochemical efficiency was lower than the controls. Dispersants caused a significant decrease in chlorophyll-a, chlorophyll-b and carotenoid in all treatments. There was a decrease in the pigments in the crude oil and the oil dispersant mix treatment however these were not found to be significant. Ralph and Burchett (1998) concluded that the petrochemicals had a limited impact on the photochemical processes of Halophila ovalis. A petrochemical spill alone may not cause a significant impact on a seagrass meadow, however along with reduced light the meadow may be threatened. In addition, oil pollution generally has the greatest impact on intertidal communities therefore saltmarshes, mangroves and corals are more at risk (den Hartog, 1984). Intertidal seagrasses are affected by physical contact with oil slicks whereas subtidal seagrass is more likely to be exposed to dispersed droplets. Seagrasses have been found to absorb more aliphatic and aromatic oil fractions when the oil is dispersed, therefore increasing the toxic damage. The dispersants have also been found to be more toxic than the oil itself. Mixed oil and dispersants are generally more toxic to seagrasses as it acts like a solvent, affecting the waxy epidermal coating of the leaf blade allowing the toxic components to access the cellular membrane and the chloroplasts. </t>
  </si>
  <si>
    <t xml:space="preserve"> </t>
  </si>
  <si>
    <t>Sandulli et al., 1994</t>
  </si>
  <si>
    <t>Sandulli (1994) investigated the conditions of Posidonia oceanica meadows after the “Haven” oil spill (April 1991). ROV line transects were used to evaluate the macrostructural characteristics of the meadows as well as measure the percentage cover, density and leaf area index. General degradation was seen due to anthropic pressures, presumably preceding the "Haven" oil spill, and was common to all the meadows studied. The only signs of contamination directly related to the presence of oil residues were observed in the Arenzano meadow, at about 10 in-depth where there was a large area of the dead and vegetated matte area.</t>
  </si>
  <si>
    <t>Scarlett et al., 1999</t>
  </si>
  <si>
    <t>Laboratory </t>
  </si>
  <si>
    <t>ug dm-3</t>
  </si>
  <si>
    <t xml:space="preserve">Scarlett et al. (1999) examined the effect of the pesticide Irgarol 1051 on the growth rate and photosystem II synthetic efficiency in Zostera marina in laboratory conditions. Zostera was exposed to concentrations of Irgarol 1051 from 0 to 25 ug dm-3. A comparison of leaf specific biomass ratios were used to assess the growth rate. A significant reduction in growth rate was found in specimens exposed to concentrations of Irgarol 1051 equal to equal to or above 10 ug dm-3. The dry leaf EC50 value was interpolated to be 1.1 ug dm-3. Fluorescence induction kinetics was used to assess photosynthetic efficiency which was significantly reduced by about 10% at 0.18 um dm-3 with a 10 day EC50 value of 2.5 ug dm-3 and a 36 day EC50 value of 0.2 ug dm-3. Scarlet et al. (1999) concluded the loss of the photosynthetic efficiency could potentially lead to an energetic cost for the plants ability to cope with other stressors with plants situated close to marinas or in areas of high boat density leading to higher concentrations of Irgarol 1051 due to have the be the most effected. In areas with constant high exposure to Irgarol 1051 Zostera beds are likely to become damaged and cause stress in plants.  </t>
  </si>
  <si>
    <t>0.0, 0.5, 1.0, 2.5, 5.0, 10.0, 25.0</t>
  </si>
  <si>
    <t>Distance</t>
  </si>
  <si>
    <t xml:space="preserve">Scarlett et al., 2005 </t>
  </si>
  <si>
    <t xml:space="preserve"> 0, 80, 130, 200, 320, 500</t>
  </si>
  <si>
    <t>2 days</t>
  </si>
  <si>
    <t>PSII function/damage</t>
  </si>
  <si>
    <t>&lt;80000</t>
  </si>
  <si>
    <t xml:space="preserve">Scarlett et al. (2005) examined the toxicity of the dispersants Superdispersant-25 and Corexit 9527 on the seagrass Zostera marina through the photosynthetic efficiency. The seagrass was exposed to 5 concentrations of the dispersants (0, 80, 130, 200, 320, 500 ppm) for 24 and 48 hours with a 24 hour recovery time. For all parameters, the lowest exposure of 80 ppm reduced the photosynthetic efficiency making the NOEC less than 80 ppm for both dispersants. The performance index was the most sensitive parameter with an EC50 of 386 ppm for Superdiseperasnt-25 and Corexit 9527. Corexit was significantly more toxic at all parameters of 130 ppm and above. The leaves turned brown and started to detach at 200 ppm leaving only the more protected inner leaves. In the 24 hour recovery period where the seagrass was washed and put in clean saltwater, the seagrass exposed to Superdispersant-25 showed signs of recovery as PI rose from 0.88 to 1.07 at 80 ppm. The Corexit exposed seagrass did not recover and mean PI values fell during the recovery period. Overall both dispersants had a toxic effect and disrupted PSII during exposure. The leaves of Zostera marina have a thin cuticle that may afford a degree of protection from the dispersants, although it is clear that 24 h was sufficient for photosynthesis to be affected. Mortality was not reported. </t>
  </si>
  <si>
    <t xml:space="preserve">Superdispersant-25 </t>
  </si>
  <si>
    <t>Schwarzschild et al., 1994</t>
  </si>
  <si>
    <t xml:space="preserve">Schwarzschild et al. (1994) examined the effect of Atrazine on Zostera marina via root/rhizome exposure in the laboratory. No significant effects on chlorophyll content, growth or mortality were at atrazine concentrations of 0-2.5 mg/l for 40 days. Concentrations were increased but no significant effects were seen on growth in rhizomes/roots at 7.5 mg/l after 15 days. But in static whole plant experiments, no new growth was observed &gt;=1.9 mg/l after 10 days. They reported but did not specify mortality in whole plants at &gt;= 1.9 mg/l atrazine. They concluded that Zostera marina was not susceptible to groundwater exposure to atrazine and that atrazine was not responsible for the declines of seagrass seen in Chesapeake Bay. They noted that the concentrations used were much higher than those likely to be found in the environment and that Zostera leaves/shoot are were susceptible to atrazine than its rhizomes/roots. </t>
  </si>
  <si>
    <t>Rhizome/Root</t>
  </si>
  <si>
    <t>Taylor &amp; Rasheed, 2011</t>
  </si>
  <si>
    <t>8 months</t>
  </si>
  <si>
    <t xml:space="preserve">Taylor &amp; Rasheed (2011) examined the effects of a small (25 tonnes) heavy fuel oil spill in the Port of Gladstone in Jan 2006, on seagrass meadows (mixed Zostera capricorni, Halodule uninervis and Halophila spp.). The seagrass meadows were subject to a long-term monitoring program. They concluded that the oil spills did not affect the seagrass meadows significantly. Initial declines in seagrass biomass in the first month were mirrored by unaffected beds in the area and probably due to other climatic and human effects. The lack of effect was probably due to the fact that the spill occurred at high neap tide so that the seagrass were not directly exposed until 2-3 days later when most of the volatile (and presumably most toxic) components had evaporated. </t>
  </si>
  <si>
    <t>Thorhaug  et al., 1986</t>
  </si>
  <si>
    <t>Louisiana Crude Oil</t>
  </si>
  <si>
    <t>ml/100L</t>
  </si>
  <si>
    <t>Adult survival</t>
  </si>
  <si>
    <t xml:space="preserve">Thorhaug et al. (1986) examined the mortality effect of crude oil, dispersants, and an oil dispersant mixture on three seagrass species: Thalassia testudinum, Halodule wrighii and Syringodium filiforme. This was carried out in 100L out of door laboratory tanks with 15 specimens per treatment. Two types of crude oil, Louisiana Crude oil and Murban oil and one dispersant Corexit 9527 were used. Exposure times were 5, 10, or 100 hours. Thalassia testudinum showed greater mortality the longer it was exposed to the oil. The highest mortalities in Thalassia testudinum were seen in dispersed oil with 12.5 ml dispersant with 125 ml Murban oil in 100ml seawater for 100 h had a mortality 40% and 500ml of Louisiana oil and 50 ml of 5 h with a mortality of 47%. Halodule wrighii and Syringodium filiforme were statistically the same across all the treatments. For these species, 12.5 ml in 100 L seawater of bot oil dispersant oil mixes at 100 h, 100% mortality occurred. Halodule wrighii 100% mortality at 500 ml dispersed oil with 5 h exposure. Results showed that Halodule wrighii and Syringodium filiforme had an LD50 of 75 ml in dispersed oil in 100 L of water for 100 h of exposure. Thalassia testudinum was more tolerant with an LD50 of 125 ml in 100 L of seawater for 100 h of exposure. Dispersants alone had a greater effect on Halodule wrighii and Syringodium filiforme than on Thalassia testudinum showing species differ in their tolerances. The impact found between species was greater than between oil types. Overall oil had a greater impact on seagrass growth and mortality than oil alone at higher concentrations and treatment periods. This may be due to an increased amount of oil within the water column surrounding the seagrass blades when the oil is dispersed, rather than oil floating on a surface. Dispersants alone had a significant impact on Halodule wrighii and Syringodium filiforme, but not on Thalassia testudinum. </t>
  </si>
  <si>
    <t>75, 500</t>
  </si>
  <si>
    <t>0 - 7 %</t>
  </si>
  <si>
    <t>75, 125</t>
  </si>
  <si>
    <t>7 -13 %</t>
  </si>
  <si>
    <t>0.75, 7.5, 12.5</t>
  </si>
  <si>
    <t>0 - 18 %</t>
  </si>
  <si>
    <t>2.5, 3.75, 7.5, 12.5</t>
  </si>
  <si>
    <t>7-41%</t>
  </si>
  <si>
    <t>7-47%</t>
  </si>
  <si>
    <t>0-40%</t>
  </si>
  <si>
    <t>Murban Crude Oil</t>
  </si>
  <si>
    <t>20 - 73%</t>
  </si>
  <si>
    <t>0-7 %</t>
  </si>
  <si>
    <t>13-60%</t>
  </si>
  <si>
    <t>0-125</t>
  </si>
  <si>
    <t>LD50</t>
  </si>
  <si>
    <t>Halodule wrightii</t>
  </si>
  <si>
    <t>47 - 80%</t>
  </si>
  <si>
    <t xml:space="preserve">Severe </t>
  </si>
  <si>
    <t>7-33 %</t>
  </si>
  <si>
    <t>13-100%</t>
  </si>
  <si>
    <t>20-100</t>
  </si>
  <si>
    <t>50-100</t>
  </si>
  <si>
    <t>0-7%</t>
  </si>
  <si>
    <t>13-20 %</t>
  </si>
  <si>
    <t>7-100%</t>
  </si>
  <si>
    <t>33-100%</t>
  </si>
  <si>
    <t>Syringodium filiforme</t>
  </si>
  <si>
    <t>7-13%</t>
  </si>
  <si>
    <t>53-87%</t>
  </si>
  <si>
    <t>13-30 %</t>
  </si>
  <si>
    <t>2.5, 3.75, 12.5</t>
  </si>
  <si>
    <t>27-100%</t>
  </si>
  <si>
    <t>27-100 %</t>
  </si>
  <si>
    <t>13-14%</t>
  </si>
  <si>
    <t>36-100%</t>
  </si>
  <si>
    <t>Thorhaug &amp; Marcus, 1987</t>
  </si>
  <si>
    <t>7.5/75</t>
  </si>
  <si>
    <t xml:space="preserve">ml dis/ml oil </t>
  </si>
  <si>
    <t xml:space="preserve">5 hours </t>
  </si>
  <si>
    <t>&lt;10%</t>
  </si>
  <si>
    <t>Thorhaug and Marcus (1987) examined the effects of 3 dispersants (Corexit 9527, Arcochem D609 and Conco k(K)) with two types of oil (Louisiana Crude and Murban Crude) on three tropical seagrass species (Thalassia testudinum, Syringodium filiforme and Halodule wrighii). The treatments included dispersed oil, oil only, dispersant only, and a control. Many variables were tested which included changing the concentration of dispersed oil, time of exposure, type of oil and dispersant. Seagrass was exposed for 5 hours with 7.5 ml dispersant mixed and 75 ml oil in 100 000 ml seawater. Conco K(K) caused mortalities near that of LD50 and the other two dispersants caused low mortalities. Where seagrass was exposed for 100 h of 7.5 ml dispersant with 75 ml oil in 100 ml seawater high levels of mortality are seen in the Syringodium filiforme and Halodule wrighii seagrass species. Conco K(K) in this treatment again had the highest mortalities. Where the seagrass was exposed for 5 h in 12.5 ml dispersant mixed with 125 ml oil Conco K(K) the most mortality in the seagrass were recorded. Thorhaug and Marcus (1987) concluded that Corexit and Arcochem were less toxic than Conco K(K) to all of the seagrass species. They also showed that Syringodium filiforme and Halodule wrighii were less tolerant to dispersed oil than Thalassia testudinum.</t>
  </si>
  <si>
    <t>Murban Crude and Corexit 9527</t>
  </si>
  <si>
    <t xml:space="preserve">Louisiana Crude and Arcochem D609 </t>
  </si>
  <si>
    <t xml:space="preserve">Murban Crude and Arcochem D609 </t>
  </si>
  <si>
    <t>Louisiana Crude and Conco K(K)</t>
  </si>
  <si>
    <t>&lt;30%</t>
  </si>
  <si>
    <t>Murban Crude and Conco K(K)</t>
  </si>
  <si>
    <t>&lt;50%</t>
  </si>
  <si>
    <t xml:space="preserve">100 hours </t>
  </si>
  <si>
    <t>&lt;40%</t>
  </si>
  <si>
    <t>&lt;70%</t>
  </si>
  <si>
    <t>&lt;90%</t>
  </si>
  <si>
    <t>12.5/125</t>
  </si>
  <si>
    <t>&lt;60%</t>
  </si>
  <si>
    <t>Louisiana Crude and Corexit 9527</t>
  </si>
  <si>
    <t>&lt;20%</t>
  </si>
  <si>
    <t>&gt;70%</t>
  </si>
  <si>
    <t>&lt;80%</t>
  </si>
  <si>
    <t>Thorhaug &amp; Marcus, 1987b</t>
  </si>
  <si>
    <t>Crude oil and Finasol OSR-7</t>
  </si>
  <si>
    <t xml:space="preserve">14 days </t>
  </si>
  <si>
    <t>Thorhaug and Marcus (1987b) examined the effects of 7 different dispersants mixed with Louisiana crude oil (Corexit 9527, Corexit 9550, OFC-D609, Conco K(K), Jansolv-60, Cold Clean 500, and Finasol OSR-7) on 3 tropical species of seagrass (Thalassia testudinum, Halodule wrighii, and Syringodium filiforme). There were two concentrations of the oil dispersant mixes, 75 ml and 125 ml of oil at a 10:1 ratio of oil to dispersant. For each treatment 15 plants were exposed for 100 hours.  They found that generally Finasol OSR-7, was the least toxic dispersant, followed by Jansolv-60, Cold Clean 500, Corexit 9550, Corexit 9527, OFC-D-609, and then Conco K(K) being the most toxic and causing the most mortality. The Thalassia testudinum mortality was lowest for the 75 ml oil dispersant mix with 0-16% mortality. The 125 ml oil mixes had a mortality range of 7-26%. The most toxic dispersants were OFC-D-609 and Conco K(K) resulted in 88% and 65% mortality respectively when the oil concentrations were combined. Thalassia testudinum was the most resilient seagrass. The Syringodium filiforme mortality was lowest for Finasol OSR-7, Jansolv-60, Cold Clean 500 where mortalities ranged from 7-18% in the 75 ml treatment and from 10-30% in the 125 ml treatment. Conco and OFC-D-609 were the most toxic dispersant for Syringodium filiforme with an overall mortality of 84-100%. The Halodule wrighii mortality was lowest for the dispersants Finasol OSR-7 and Cold Clean 500. The most toxic dispersants were Corexit 9550, Corexit 9527, OFC-D-609 and Conco K(K). Mortality ranged from 7% to 21% when dispersants were combined with 75 mL of oil, and from 10% to 27% when combined with 125 mL of oil.</t>
  </si>
  <si>
    <t>Crude oil and Jansolv-60</t>
  </si>
  <si>
    <t>Crude oil and Cold Clean 500</t>
  </si>
  <si>
    <t>Crude oil and Corexit 9550</t>
  </si>
  <si>
    <t>Crude oil and OFC-D-609</t>
  </si>
  <si>
    <t>Crude oil and Conco K(K)</t>
  </si>
  <si>
    <t>Touchette &amp; Burkholder, 2007</t>
  </si>
  <si>
    <t>Nitric acid sodium salt (1:1)</t>
  </si>
  <si>
    <t>Nitrate reductase</t>
  </si>
  <si>
    <t>Glutamine synthetase</t>
  </si>
  <si>
    <t>Root + rhizome</t>
  </si>
  <si>
    <t>Sucrose</t>
  </si>
  <si>
    <t>Leafneedle</t>
  </si>
  <si>
    <t>Sucrose phosphate synthase</t>
  </si>
  <si>
    <t>Sucrose synthase</t>
  </si>
  <si>
    <t>Wahsha et al., 2016</t>
  </si>
  <si>
    <t>Wahsha et al. (2016) examined the sedimentary concentrations of heavy metals (inc. Cd, Cu, Fe, Mn, Ni, Pb, Zn) from two areas populated by seagrass beds, one control and one polluted by phosphate mine wastes in the Gulf of Aqaba.  They examined the leaf morphology and cell structure of Halophila stipulacea from each site.  They found that leaves from the polluted site exhibited massive changes in cell organization in the epidermis, mesophyll and vascular bundles, including swelling of the outer epidermis, chloroplast degradation and cell necrosis.  They reported that the morphological changes were correlated with the levels of contamination in the sediment.</t>
  </si>
  <si>
    <t>Wang et al., 2019</t>
  </si>
  <si>
    <t>7440-50-8</t>
  </si>
  <si>
    <t xml:space="preserve">Wang et al. (2019) examined the effects of water and sediment parameters on the restoration of Zostera marina seagrass bed (transplanted seedlings) compared with a natural population. They examined water and sediment concentrations of heavy metals, nutrients, organic carbon and total petroleum.  In the natural population, biomass/shoot and shoot height were not correlated with any of the parameters measured but shoot density was negatively correlated with Cu2+ concentration in sediment and N/P ration and root:shoot ratios were negatively correlated with As2+ concentration in sediment. Total biomass was significantly positively correlated with nutrient levels ([NO2-] &amp; [PO43-]) but negatively correlated with sediment Cu2+ and total petroleum levels.  In the restored bed biomass/shoot, total biomass, and N/P ratio was not correlated with any chemical parameter.  Shoot density was negatively correlated with water column total petroleum, but root:shoot ratio was significantly positively correlated with water column NH4+ and shoot density with water column total petroleum and Hg2+ concentration in the sediment. Wang et al. (2019) concluded that both the natural and restored beds had similar growth characteristics but that differences in chemical parameters may (may) affect long-term growth and restoration. </t>
  </si>
  <si>
    <t>Petroleum (total)</t>
  </si>
  <si>
    <t>Ward, 1984</t>
  </si>
  <si>
    <t>Invertebrates</t>
  </si>
  <si>
    <t>3 weeks</t>
  </si>
  <si>
    <t xml:space="preserve">Ward (1984) transplanted samples of the mobile fauna of seagrass bed in southern Australia from a low metal contaminated site to a site subject to heavy metal effluents from a lead smelter. The fauna were placed in cages and monitored for mortality for three weeks. They reported that the fish Neodax spp and isopod Cymodoce longicaudata were acutely affected by Cd, Cu, Pb or Zn in the effluent, yet both species are known to occur in the contaminated seagrass beds. A third species, the fish Helotes sexlineatus was not acutely affected but had previously been found to exhibit a lower abundance at the contaminated site. Nevertheless, they concluded that the acute toxicity of metals played a minor role in structuring the seagrass faunal community. </t>
  </si>
  <si>
    <t>Ward, 1987</t>
  </si>
  <si>
    <t>12 months</t>
  </si>
  <si>
    <t>Ward (1987) examined density, standing crop, metals, epibiota, and leaf growth in seagrass (Posidonia australis) at three sites in Spence Gulf, South Australia. Site A was heavily contaminated by wastes from a smelter, while sites B and C were eight and 16 km southwest. Density and standing crop was highest at site C and lowest at site A, although the differences were not always significant. Site A generally exhibited a lower biomass of epibiota than sites B or C. Metals were concentrated in leaves in the order Zn &gt;Cd &gt;Mn &gt;Pb. However, in epibiota the concentrations of Cd, Cu, and Zn were lower than the leaves but Mn and Ni were higher. Growth of leaves (estimated over 10 days) was lowest at Site A, higher at site B and highest and site C. They suggested that seagrasses were suitable as sentinel accumulators but that accumulation varies with season. They concluded that Posidonia australis was not sensitive to heavy metals as it maintained its distribution in highly contained areas with sediment concentrations of Cd, Pb and Zn of 22, 312 and 1,300 ug/l respectively.  They noted than that Cd and Zn were not toxic to Halodule wrightii (Pulich, 1980). They also reported that the levels of metals in sediment in their study area were an order of magnitude lower than those found to reduce growth in Zostera marina (Lyngby &amp; Bix, 1984; Ward et al., 1984).</t>
  </si>
  <si>
    <t>Welsh et al., 1997</t>
  </si>
  <si>
    <t>Carbohydrate</t>
  </si>
  <si>
    <t>Sucrose /Ammonia</t>
  </si>
  <si>
    <t>alpha-D-Glucopyranoside, beta-D-Fructofuranosyl</t>
  </si>
  <si>
    <t>Ethylene</t>
  </si>
  <si>
    <t xml:space="preserve">Welsh et al. (1997) examined the effect of nutrients on photosynthesis in Zostera noltii in the laboratory. Not relevant to current study. </t>
  </si>
  <si>
    <t>Nitrogen</t>
  </si>
  <si>
    <t>Ammonium chloride ((NH4)Cl)</t>
  </si>
  <si>
    <t>Nitrogen fixation</t>
  </si>
  <si>
    <t>Wilkinson et al., 2015</t>
  </si>
  <si>
    <t>N’-(3,4-dichlorophenyl)-N,N-dimethylurea</t>
  </si>
  <si>
    <t>0,  0.1, 1, 10, 100, 1000 ug/l</t>
  </si>
  <si>
    <t>Photosynthetic efficiency (PSII)</t>
  </si>
  <si>
    <t xml:space="preserve">Wilkinson et al. (2015) examined the effect of 10 photosystem II (PSII) inhibiting herbicides individually and in mixtures on Halophila ovalis under laboratory conditions.  They determined the acute toxicity of the herbicides (diuron, fluometron, tebuthiuron, atrazine, ametryn, metribuzin, simazine, prometryn, bromacil, hexazinone) and mixtures (50:50 v/v atrazine/diuron; 10%v/v all ten herbicides) based on the inhibition of photosynthesis after exposure to 0-1000 ug/l for 24 and/or 48 hours. The herbicides showed a range of toxicities and inhibited photosynthesis by 50% at concentrations between 3.5 ug/l (ametryn) and 132 ug/l (fluometuron). After 24 hours diuron was the most potent and fluometron the least. Maximum inhibition of PSII was reached within 24 hours except for ametryn, metribuzin, prometryn,, and hexazinone which took 48 hours to reach maximum inhibitionBinary mixtures of atrazine and diuron and mixtures of all 10 herbicides tested were largely additive in effect. They noted that inhibition of photosynthesis efficiency in turn led to reduced growth and mortality in seagrass. They concluded that low concentrations of PSII herbicides had the potential to impact ecologically relevant endpoints in seagrass. </t>
  </si>
  <si>
    <t>330-54-2</t>
  </si>
  <si>
    <t>Fluometuron</t>
  </si>
  <si>
    <t>2164-17-2</t>
  </si>
  <si>
    <t>N,N-Dimethyl-N′-[3-(trifluoromethyl)phenyl]urea</t>
  </si>
  <si>
    <t>2164-17-3</t>
  </si>
  <si>
    <t>34014-18-1</t>
  </si>
  <si>
    <t>34014-18-2</t>
  </si>
  <si>
    <t>1912-24-9</t>
  </si>
  <si>
    <t>Ametryn</t>
  </si>
  <si>
    <t>834-12-8</t>
  </si>
  <si>
    <t>Metribuzin</t>
  </si>
  <si>
    <t>21087-64-9</t>
  </si>
  <si>
    <t>Simiazine</t>
  </si>
  <si>
    <t>122-34-9</t>
  </si>
  <si>
    <t>122-34-10</t>
  </si>
  <si>
    <t>Bromacil</t>
  </si>
  <si>
    <t>314-40-9</t>
  </si>
  <si>
    <t>314-40-10</t>
  </si>
  <si>
    <t>51235-04-2</t>
  </si>
  <si>
    <t>Diuron + diuron</t>
  </si>
  <si>
    <t>0.25-4 TUs (TU=IC50 of individual herbicide; TU(sum)=correcgted TU of mixtures based on relative concentration in mixture)</t>
  </si>
  <si>
    <t>TU(sum)</t>
  </si>
  <si>
    <t>Atrazine + atrazine</t>
  </si>
  <si>
    <t>Atrazine + diuron</t>
  </si>
  <si>
    <t>10 herbicides</t>
  </si>
  <si>
    <t>WIlson &amp; Ralph, 2008</t>
  </si>
  <si>
    <t>55, 218, 109, 437</t>
  </si>
  <si>
    <t xml:space="preserve">96 hours </t>
  </si>
  <si>
    <t xml:space="preserve">Chlorophyll pigment </t>
  </si>
  <si>
    <t xml:space="preserve">Wilson and Ralph (2008) investigated the effects of Tapis Crude Oil and dispersed crude oil on the subtidal seagrass Zostera capricorni. Perspex cylinders were pushed into the sediment of the Zostera meadows in New South Wales and treated with Tapis crude oil alone or Tapis crude oil mixed with dispersant (Corexit 9527). Five concentrations of the specific petrochemical were added (0.00, 0.05, 0.10, 0.20, 0.40 %) for each treatment. Seagrass blades were collected from each treatment at the end of the exposure day (10 h) and following the recovery period (96 h) for pigment analysis. The Tapis crude treatment did not result in any significant decrease in chlorophyll concentrations of the seagrass although all chlorophyll pigment concentrations decreased from 10 h to 96 h. There was a significant decrease in the effective quantum yield seen at six- and eight-hour exposure at the 0.40% WSF (437 ug L-1) treatment. In the dispersed tapis crude oil treatment there were no significant differences found in the chlorophyll-a fluorescence. Differences in the pigments of chlorophyll a and b were seen between the control and the 0.40% WSF (960 ug L-1). Overall the only impact in the Crude oil treatment was at the 0.40% WSF concentration and these effects were short lived after the 10 h exposure, as no differences were seen in the recovery period. In the dispersed oil treatment, the chlorophyll-a fluorescence and the chlorophyll pigment analyses showed no significant difference at any time suggesting that the dispersed oil had no detectable impact on the photosynthetic health of the seagrass. </t>
  </si>
  <si>
    <t xml:space="preserve">WIlson &amp; Ralph, 2008 </t>
  </si>
  <si>
    <t>Wilson &amp; Ralph, 2012</t>
  </si>
  <si>
    <t>mg/L</t>
  </si>
  <si>
    <t xml:space="preserve">Leaf/ shoot </t>
  </si>
  <si>
    <t xml:space="preserve">Wilson &amp; Ralph (2012) examined the stress that petrochemicals have on the seagrass Zostera capricorni. The seagrass quantum yield of photosystem II was measured after exposure to the water accommodating fraction (WAF) of dispersed and non-dispersed Tapis crude oil and fuel oil (IFO-380) for 5 hours. The crude oil treatment had a total petroleum hydrocarbon concentration of 12 mg/L. The crude oil treatment showed a small but significant decline in quantum yield of PSII which occurred during the first 4 h of exposure. The higher concentrations, seen particularly in the 2.0% WAF, significantly reduced the Quantum yield during the first few hours. Dispersants resulted in an increase in the total petroleum hydrocarbons (TPH) in the WAF which generally correlated with a greater physiological impact on seagrass health. The crude oil Corexit mix resulted in a TPH concentration of 101 mg/L and the crude oil Ardrox mixture of 105 mg/L. In both treatments, the photosynthetic efficiency significantly decreased in all concentrations after 3 hours. The fuel oil (IFO-380) TPH concentrations were low compared to other treatments measured as 3 mg/L. Therefore, leaf-blades displayed minimal stress in the quantum field of PSII during the experimental period. The fuel oil dispersant mix had a TPH of 196 mg/L in the Fuel oil and Slickgone LTWS treatment and 522mg/L in the fuel oil Corexit 9500 treatment. The Corexit fuel oil mix resulted in the greatest decrease in the quantum yield of all the experiments with fluctuation seen within 1 hour and a sharp and significant decrease after 4 hours. The chlorophyll-a concentration in the Slickgone treatment with the higher concentrations (1 and 2%) were significantly lower than the controls. The Corexit 9500 treatment also showed a significant decrease in chlorophyll-a in the 2% WAF treatment of the seagrass. The other treatment either showed small increases or no differences. Overall photosynthetic efficiency was found to be sensitive to petrochemical exposure however, there was minimal recoverable impact when only exposed to oil. Similarly, in the most concentrated IFO-380 treatment there was a significant decrease in Quantum yield of PSII but this was less than that seen in the dispersed oil treatment. Dispersants are thought to penetrate the waxy cuticle of the seagrass blade leading to a decreased tolerance of the seagrass to other stress factors (Zieman et al., 1984; Howard et al., 1989).  The dispersant only treatments were found to be less toxic to the seagrass, suggesting the combination of oil and dispersant is the cause of the greatest damage to photosynthetic efficiency. The concentrations exposed to the seagrass were realistic to that following actual spills, with the higher concentrations being a worst-case scenario. </t>
  </si>
  <si>
    <t>Crude oils and Ardox 6120</t>
  </si>
  <si>
    <t>Ardox 6120</t>
  </si>
  <si>
    <t>IFO-380 and Corexit 9500</t>
  </si>
  <si>
    <t>IFO-380 and Slickgone LTSW</t>
  </si>
  <si>
    <t>Slickgone LTSW</t>
  </si>
  <si>
    <t>Corexit 9500</t>
  </si>
  <si>
    <t>Zieman et al., 1984</t>
  </si>
  <si>
    <t>Zieman et al. (1984) reviewed the effect of oil on a range of seagrass species. The most serious effects on seagrass have been seen in intertidal or marginally subtidal communities. Seagrass suffers little as a result of oil due to their generally subtidal nature and due to the fact that the bulk of their biomass is within the sediment (50-80%), meaning overall, they are protected from the water column effects. In addition, their rhizomes are also protected under the sediment, which are capable of rapid regeneration after leaf loss. The most serious effects on seagrass have been seen in intertidal or marginally subtidal communities. Phyllospadix torreyi grows both on the intertidal and subtidal coast of North America. After the Santa Barbra oil spill in 1969 the intertidal plants were severely damaged while the subtidal plants were not as they did not come into contact with the oil (Foster et al (1971). Effects on the intertidal plants may be due to prolonged exposure to the oil resulting in the smothering of the leaves or due to the uptake to the toxic fractions of the oil.  The damage caused to seagrass and the seagrass ecosystem are direct mortality due to smothering, fouling, asphyxiation, poisoning by direct contact with oil (especially fresh oil) and absorption of toxic fractions from the water column. The incorporation of sublethal amounts of petroleum fractions into body tissues, potentially lowering tolerance to other stressors.</t>
  </si>
  <si>
    <t>Zieman and Zieman 1989</t>
  </si>
  <si>
    <t xml:space="preserve">Zieman and Zieman (1989), reviewed the effects of oil and oil spills on seagrass communities in Florida which mainly consist of the species Thalassia testudinum, Halodule wrighii, and Syringodium filiforme. Results from oil spills are highly variable, and range from large destruction to little damage. This is influence by the size of the spill and numerous other variables in environmental conditions. Generally, it is seen that seagrasses suffered relatively little damage because of the subtidal nature of the systems; the primary impact was on the associated faunal communities. Marine organisms have been found to find refined products more toxic than crude oil.  </t>
  </si>
  <si>
    <t>24 hours</t>
  </si>
  <si>
    <t>730 days</t>
  </si>
  <si>
    <t>21 days</t>
  </si>
  <si>
    <t>6 days</t>
  </si>
  <si>
    <t>14 days</t>
  </si>
  <si>
    <t>Nitrate</t>
  </si>
  <si>
    <t>Oil spill</t>
  </si>
  <si>
    <t xml:space="preserve">Francois et al., 1989 </t>
  </si>
</sst>
</file>

<file path=xl/styles.xml><?xml version="1.0" encoding="utf-8"?>
<styleSheet xmlns="http://schemas.openxmlformats.org/spreadsheetml/2006/main">
  <fonts count="8">
    <font>
      <sz val="11"/>
      <color theme="1"/>
      <name val="Calibri"/>
      <family val="2"/>
      <scheme val="minor"/>
    </font>
    <font>
      <sz val="11"/>
      <name val="Calibri"/>
      <family val="2"/>
      <scheme val="minor"/>
    </font>
    <font>
      <b/>
      <sz val="11"/>
      <name val="Calibri"/>
      <family val="2"/>
      <scheme val="minor"/>
    </font>
    <font>
      <i/>
      <sz val="11"/>
      <name val="Calibri"/>
      <family val="2"/>
      <scheme val="minor"/>
    </font>
    <font>
      <sz val="11"/>
      <name val="Calibri"/>
      <family val="2"/>
    </font>
    <font>
      <sz val="11"/>
      <color theme="1"/>
      <name val="Calibri"/>
      <family val="2"/>
      <charset val="1"/>
    </font>
    <font>
      <sz val="11"/>
      <color rgb="FF000000"/>
      <name val="Calibri"/>
      <family val="2"/>
      <charset val="1"/>
    </font>
    <font>
      <sz val="11"/>
      <color rgb="FF000000"/>
      <name val="Calibri"/>
      <family val="2"/>
      <scheme val="minor"/>
    </font>
  </fonts>
  <fills count="11">
    <fill>
      <patternFill patternType="none"/>
    </fill>
    <fill>
      <patternFill patternType="gray125"/>
    </fill>
    <fill>
      <patternFill patternType="solid">
        <fgColor rgb="FFBFBFBF"/>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F2F2F2"/>
        <bgColor indexed="64"/>
      </patternFill>
    </fill>
    <fill>
      <patternFill patternType="solid">
        <fgColor rgb="FFFFFF00"/>
        <bgColor indexed="64"/>
      </patternFill>
    </fill>
    <fill>
      <patternFill patternType="solid">
        <fgColor theme="0" tint="-4.9989318521683403E-2"/>
        <bgColor indexed="64"/>
      </patternFill>
    </fill>
  </fills>
  <borders count="1">
    <border>
      <left/>
      <right/>
      <top/>
      <bottom/>
      <diagonal/>
    </border>
  </borders>
  <cellStyleXfs count="1">
    <xf numFmtId="0" fontId="0" fillId="0" borderId="0"/>
  </cellStyleXfs>
  <cellXfs count="38">
    <xf numFmtId="0" fontId="0" fillId="0" borderId="0" xfId="0"/>
    <xf numFmtId="0" fontId="1" fillId="0" borderId="0" xfId="0" applyFont="1" applyAlignment="1">
      <alignment wrapText="1"/>
    </xf>
    <xf numFmtId="49" fontId="2" fillId="2" borderId="0" xfId="0" applyNumberFormat="1" applyFont="1" applyFill="1"/>
    <xf numFmtId="0" fontId="2" fillId="2" borderId="0" xfId="0" applyFont="1" applyFill="1"/>
    <xf numFmtId="0" fontId="1" fillId="2" borderId="0" xfId="0" applyFont="1" applyFill="1"/>
    <xf numFmtId="0" fontId="2" fillId="2" borderId="0" xfId="0" applyFont="1" applyFill="1" applyAlignment="1">
      <alignment wrapText="1"/>
    </xf>
    <xf numFmtId="0" fontId="1" fillId="3" borderId="0" xfId="0" applyFont="1" applyFill="1"/>
    <xf numFmtId="0" fontId="1" fillId="0" borderId="0" xfId="0" applyFont="1"/>
    <xf numFmtId="0" fontId="1" fillId="0" borderId="0" xfId="0" applyFont="1" applyAlignment="1">
      <alignment vertical="top"/>
    </xf>
    <xf numFmtId="0" fontId="1" fillId="4" borderId="0" xfId="0" applyFont="1" applyFill="1"/>
    <xf numFmtId="0" fontId="1" fillId="4" borderId="0" xfId="0" applyFont="1" applyFill="1" applyAlignment="1">
      <alignment vertical="top"/>
    </xf>
    <xf numFmtId="3" fontId="1" fillId="0" borderId="0" xfId="0" applyNumberFormat="1" applyFont="1"/>
    <xf numFmtId="0" fontId="1" fillId="5" borderId="0" xfId="0" applyFont="1" applyFill="1"/>
    <xf numFmtId="0" fontId="1" fillId="6" borderId="0" xfId="0" applyFont="1" applyFill="1"/>
    <xf numFmtId="0" fontId="1" fillId="9" borderId="0" xfId="0" applyFont="1" applyFill="1"/>
    <xf numFmtId="10" fontId="1" fillId="0" borderId="0" xfId="0" applyNumberFormat="1" applyFont="1"/>
    <xf numFmtId="0" fontId="1" fillId="7" borderId="0" xfId="0" applyFont="1" applyFill="1"/>
    <xf numFmtId="49" fontId="1" fillId="0" borderId="0" xfId="0" applyNumberFormat="1" applyFont="1"/>
    <xf numFmtId="9" fontId="1" fillId="0" borderId="0" xfId="0" applyNumberFormat="1" applyFont="1"/>
    <xf numFmtId="0" fontId="1" fillId="8" borderId="0" xfId="0" applyFont="1" applyFill="1"/>
    <xf numFmtId="49" fontId="1" fillId="7" borderId="0" xfId="0" applyNumberFormat="1" applyFont="1" applyFill="1"/>
    <xf numFmtId="16" fontId="1" fillId="0" borderId="0" xfId="0" applyNumberFormat="1" applyFont="1"/>
    <xf numFmtId="0" fontId="1" fillId="7" borderId="0" xfId="0" applyFont="1" applyFill="1" applyAlignment="1">
      <alignment vertical="top" wrapText="1"/>
    </xf>
    <xf numFmtId="0" fontId="4" fillId="0" borderId="0" xfId="0" applyFont="1" applyAlignment="1">
      <alignment wrapText="1"/>
    </xf>
    <xf numFmtId="0" fontId="5" fillId="0" borderId="0" xfId="0" applyFont="1"/>
    <xf numFmtId="3" fontId="1" fillId="4" borderId="0" xfId="0" applyNumberFormat="1" applyFont="1" applyFill="1"/>
    <xf numFmtId="49" fontId="1" fillId="4" borderId="0" xfId="0" applyNumberFormat="1" applyFont="1" applyFill="1"/>
    <xf numFmtId="0" fontId="1" fillId="4" borderId="0" xfId="0" applyFont="1" applyFill="1" applyAlignment="1">
      <alignment wrapText="1"/>
    </xf>
    <xf numFmtId="0" fontId="5" fillId="4" borderId="0" xfId="0" applyFont="1" applyFill="1"/>
    <xf numFmtId="0" fontId="1" fillId="5" borderId="0" xfId="0" applyFont="1" applyFill="1" applyAlignment="1">
      <alignment vertical="top"/>
    </xf>
    <xf numFmtId="0" fontId="6" fillId="4" borderId="0" xfId="0" applyFont="1" applyFill="1"/>
    <xf numFmtId="9" fontId="1" fillId="4" borderId="0" xfId="0" applyNumberFormat="1" applyFont="1" applyFill="1"/>
    <xf numFmtId="9" fontId="1" fillId="5" borderId="0" xfId="0" applyNumberFormat="1" applyFont="1" applyFill="1"/>
    <xf numFmtId="49" fontId="1" fillId="5" borderId="0" xfId="0" applyNumberFormat="1" applyFont="1" applyFill="1"/>
    <xf numFmtId="0" fontId="2" fillId="2" borderId="0" xfId="0" applyFont="1" applyFill="1" applyAlignment="1">
      <alignment horizontal="left"/>
    </xf>
    <xf numFmtId="0" fontId="2" fillId="5" borderId="0" xfId="0" applyFont="1" applyFill="1"/>
    <xf numFmtId="0" fontId="1" fillId="10" borderId="0" xfId="0" applyFont="1" applyFill="1"/>
    <xf numFmtId="0" fontId="7" fillId="0" borderId="0" xfId="0" applyFont="1"/>
  </cellXfs>
  <cellStyles count="1">
    <cellStyle name="Normal" xfId="0" builtinId="0"/>
  </cellStyles>
  <dxfs count="0"/>
  <tableStyles count="0" defaultTableStyle="TableStyleMedium9" defaultPivotStyle="PivotStyleLight16"/>
  <colors>
    <mruColors>
      <color rgb="FF8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11"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Harvey Tyler-Walters" id="{4EE38E82-54B5-4FFB-85E9-200A9CABD143}" userId="S::htw@mba.ac.uk::482a14a1-123a-4d3e-b95f-42b9a84800bf" providerId="AD"/>
  <person displayName="megan.mardle@students.plymouth.ac.uk" id="{74A58CEB-D960-45A7-B157-C7F7653F9F00}" userId="S::urn:spo:guest#megan.mardle@students.plymouth.ac.uk::"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G182" dT="2022-03-15T14:51:41.78" personId="{74A58CEB-D960-45A7-B157-C7F7653F9F00}" id="{E1D8780B-7A49-4E7B-9387-81C48C39DA72}">
    <text xml:space="preserve">Most likely significant/severe </text>
  </threadedComment>
  <threadedComment ref="AL626" dT="2022-02-25T12:04:43.16" personId="{4EE38E82-54B5-4FFB-85E9-200A9CABD143}" id="{D3223436-7B4D-4B54-BF8D-8A4599B10144}">
    <text>Shoot mortlaity, and highly variable across treatments</text>
  </threadedComment>
  <threadedComment ref="AD638" dT="2022-02-25T11:40:53.12" personId="{4EE38E82-54B5-4FFB-85E9-200A9CABD143}" id="{6DB8BF67-4EFD-4CC0-9614-6C1CBF3D983F}">
    <text>From paper</text>
  </threadedComment>
  <threadedComment ref="AF670" dT="2022-03-08T15:58:43.02" personId="{4EE38E82-54B5-4FFB-85E9-200A9CABD143}" id="{DDE7562B-DCE0-4D3F-88A2-22FB994A93D1}">
    <text>When DRY</text>
  </threadedComment>
  <threadedComment ref="AG681" dT="2022-03-02T15:26:18.95" personId="{4EE38E82-54B5-4FFB-85E9-200A9CABD143}" id="{8D850908-B870-4A12-B664-F908F601784A}">
    <text>Unspecifeid but probably severe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dimension ref="A1:AS966"/>
  <sheetViews>
    <sheetView tabSelected="1" zoomScale="80" zoomScaleNormal="80" workbookViewId="0">
      <pane ySplit="1" topLeftCell="A62" activePane="bottomLeft" state="frozen"/>
      <selection pane="bottomLeft" activeCell="A134" sqref="A134"/>
    </sheetView>
  </sheetViews>
  <sheetFormatPr defaultRowHeight="15"/>
  <cols>
    <col min="1" max="1" width="38.7109375" style="7" customWidth="1"/>
    <col min="2" max="2" width="10.42578125" style="7" customWidth="1"/>
    <col min="3" max="3" width="20.85546875" style="7" customWidth="1"/>
    <col min="4" max="4" width="35.28515625" style="7" customWidth="1"/>
    <col min="5" max="5" width="32.7109375" style="7" customWidth="1"/>
    <col min="6" max="6" width="41.85546875" style="7" customWidth="1"/>
    <col min="7" max="7" width="15.140625" style="7" customWidth="1"/>
    <col min="8" max="8" width="27.140625" style="7" customWidth="1"/>
    <col min="9" max="9" width="32.42578125" style="7" customWidth="1"/>
    <col min="10" max="10" width="19.140625" style="7" customWidth="1"/>
    <col min="11" max="11" width="28.42578125" style="7" customWidth="1"/>
    <col min="12" max="12" width="14.5703125" style="7" customWidth="1"/>
    <col min="13" max="13" width="24.42578125" style="7" customWidth="1"/>
    <col min="14" max="14" width="17.5703125" style="7" bestFit="1" customWidth="1"/>
    <col min="15" max="15" width="18.85546875" style="7" customWidth="1"/>
    <col min="16" max="16" width="16.28515625" style="7" bestFit="1" customWidth="1"/>
    <col min="17" max="17" width="17.5703125" style="7" customWidth="1"/>
    <col min="18" max="18" width="11.42578125" style="7" customWidth="1"/>
    <col min="19" max="19" width="13.5703125" style="7" customWidth="1"/>
    <col min="20" max="20" width="18.85546875" style="7" customWidth="1"/>
    <col min="21" max="21" width="29.85546875" style="7" customWidth="1"/>
    <col min="22" max="22" width="23.5703125" style="7" customWidth="1"/>
    <col min="23" max="23" width="12" style="7" customWidth="1"/>
    <col min="24" max="24" width="14.7109375" style="7" bestFit="1" customWidth="1"/>
    <col min="25" max="25" width="10.85546875" style="7" bestFit="1" customWidth="1"/>
    <col min="26" max="26" width="11.140625" style="7" bestFit="1" customWidth="1"/>
    <col min="27" max="27" width="10.85546875" style="7" bestFit="1" customWidth="1"/>
    <col min="28" max="28" width="10.28515625" style="7" customWidth="1"/>
    <col min="29" max="29" width="8.140625" style="7" customWidth="1"/>
    <col min="30" max="30" width="9.28515625" style="7" customWidth="1"/>
    <col min="31" max="31" width="10.85546875" style="7" hidden="1" customWidth="1"/>
    <col min="32" max="32" width="18.28515625" style="7" customWidth="1"/>
    <col min="33" max="34" width="18.140625" style="7" customWidth="1"/>
    <col min="35" max="35" width="18.42578125" style="7" bestFit="1" customWidth="1"/>
    <col min="36" max="36" width="13.5703125" style="7" customWidth="1"/>
    <col min="37" max="37" width="119.85546875" style="7" customWidth="1"/>
    <col min="38" max="39" width="22.42578125" style="7" customWidth="1"/>
    <col min="40" max="40" width="30.140625" style="12" customWidth="1"/>
    <col min="41" max="41" width="37.140625" style="7" customWidth="1"/>
    <col min="42" max="42" width="9" style="7" customWidth="1"/>
    <col min="43" max="43" width="66.5703125" style="7" customWidth="1"/>
    <col min="44" max="44" width="28.7109375" style="7" customWidth="1"/>
    <col min="45" max="45" width="12.5703125" style="7" customWidth="1"/>
    <col min="46" max="16384" width="9.140625" style="7"/>
  </cols>
  <sheetData>
    <row r="1" spans="1:41" s="4" customFormat="1">
      <c r="A1" s="2"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4" t="s">
        <v>23</v>
      </c>
      <c r="Y1" s="34" t="s">
        <v>24</v>
      </c>
      <c r="Z1" s="34" t="s">
        <v>25</v>
      </c>
      <c r="AA1" s="34" t="s">
        <v>26</v>
      </c>
      <c r="AB1" s="34" t="s">
        <v>27</v>
      </c>
      <c r="AC1" s="34" t="s">
        <v>28</v>
      </c>
      <c r="AD1" s="34" t="s">
        <v>29</v>
      </c>
      <c r="AE1" s="34" t="s">
        <v>30</v>
      </c>
      <c r="AF1" s="34" t="s">
        <v>31</v>
      </c>
      <c r="AG1" s="3" t="s">
        <v>32</v>
      </c>
      <c r="AH1" s="3" t="s">
        <v>33</v>
      </c>
      <c r="AI1" s="3" t="s">
        <v>34</v>
      </c>
      <c r="AJ1" s="5" t="s">
        <v>35</v>
      </c>
      <c r="AK1" s="3" t="s">
        <v>36</v>
      </c>
      <c r="AL1" s="3" t="s">
        <v>37</v>
      </c>
      <c r="AM1" s="3" t="s">
        <v>38</v>
      </c>
      <c r="AN1" s="35" t="s">
        <v>39</v>
      </c>
    </row>
    <row r="2" spans="1:41">
      <c r="A2" s="7" t="s">
        <v>40</v>
      </c>
      <c r="B2" s="12">
        <v>1986</v>
      </c>
      <c r="C2" s="7" t="s">
        <v>41</v>
      </c>
      <c r="D2" s="12" t="s">
        <v>42</v>
      </c>
      <c r="E2" s="12" t="s">
        <v>43</v>
      </c>
      <c r="F2" s="7" t="s">
        <v>44</v>
      </c>
      <c r="G2" s="7">
        <v>10102064</v>
      </c>
      <c r="H2" s="7" t="s">
        <v>45</v>
      </c>
      <c r="I2" s="7" t="s">
        <v>46</v>
      </c>
      <c r="O2" s="7">
        <v>28</v>
      </c>
      <c r="P2" s="7">
        <v>4</v>
      </c>
      <c r="Q2" s="7" t="s">
        <v>47</v>
      </c>
      <c r="R2" s="7" t="s">
        <v>48</v>
      </c>
      <c r="S2" s="7" t="s">
        <v>49</v>
      </c>
      <c r="T2" s="7" t="s">
        <v>50</v>
      </c>
      <c r="U2" s="7" t="s">
        <v>51</v>
      </c>
      <c r="V2" s="7" t="s">
        <v>52</v>
      </c>
      <c r="W2" s="7" t="s">
        <v>53</v>
      </c>
      <c r="Y2" s="7">
        <v>0.1</v>
      </c>
      <c r="Z2" s="7">
        <v>2</v>
      </c>
      <c r="AA2" s="7" t="s">
        <v>54</v>
      </c>
      <c r="AN2" s="12" t="s">
        <v>55</v>
      </c>
      <c r="AO2" s="12"/>
    </row>
    <row r="3" spans="1:41">
      <c r="A3" s="7" t="s">
        <v>56</v>
      </c>
      <c r="B3" s="12">
        <v>1991</v>
      </c>
      <c r="C3" s="7" t="s">
        <v>41</v>
      </c>
      <c r="D3" s="12" t="s">
        <v>42</v>
      </c>
      <c r="E3" s="12" t="s">
        <v>43</v>
      </c>
      <c r="F3" s="7" t="s">
        <v>57</v>
      </c>
      <c r="G3" s="7">
        <v>7733020</v>
      </c>
      <c r="H3" s="7" t="s">
        <v>58</v>
      </c>
      <c r="I3" s="7" t="s">
        <v>46</v>
      </c>
      <c r="P3" s="7">
        <v>4</v>
      </c>
      <c r="Q3" s="7" t="s">
        <v>47</v>
      </c>
      <c r="R3" s="7" t="s">
        <v>48</v>
      </c>
      <c r="S3" s="7" t="s">
        <v>49</v>
      </c>
      <c r="T3" s="7" t="s">
        <v>50</v>
      </c>
      <c r="U3" s="7" t="s">
        <v>51</v>
      </c>
      <c r="V3" s="7" t="s">
        <v>52</v>
      </c>
      <c r="W3" s="7" t="s">
        <v>53</v>
      </c>
      <c r="X3" s="7">
        <v>0.01</v>
      </c>
      <c r="AA3" s="7" t="s">
        <v>54</v>
      </c>
      <c r="AN3" s="12" t="s">
        <v>55</v>
      </c>
      <c r="AO3" s="12"/>
    </row>
    <row r="4" spans="1:41">
      <c r="A4" s="7" t="s">
        <v>56</v>
      </c>
      <c r="B4" s="12">
        <v>1991</v>
      </c>
      <c r="C4" s="7" t="s">
        <v>41</v>
      </c>
      <c r="D4" s="12" t="s">
        <v>42</v>
      </c>
      <c r="E4" s="12" t="s">
        <v>43</v>
      </c>
      <c r="F4" s="7" t="s">
        <v>59</v>
      </c>
      <c r="G4" s="7">
        <v>7758987</v>
      </c>
      <c r="H4" s="7" t="s">
        <v>60</v>
      </c>
      <c r="I4" s="7" t="s">
        <v>46</v>
      </c>
      <c r="P4" s="7">
        <v>4</v>
      </c>
      <c r="Q4" s="7" t="s">
        <v>47</v>
      </c>
      <c r="R4" s="7" t="s">
        <v>48</v>
      </c>
      <c r="S4" s="7" t="s">
        <v>49</v>
      </c>
      <c r="T4" s="7" t="s">
        <v>50</v>
      </c>
      <c r="U4" s="7" t="s">
        <v>51</v>
      </c>
      <c r="V4" s="7" t="s">
        <v>52</v>
      </c>
      <c r="W4" s="7" t="s">
        <v>53</v>
      </c>
      <c r="X4" s="7">
        <v>0.01</v>
      </c>
      <c r="AA4" s="7" t="s">
        <v>54</v>
      </c>
      <c r="AN4" s="12" t="s">
        <v>55</v>
      </c>
      <c r="AO4" s="12"/>
    </row>
    <row r="5" spans="1:41" ht="15" customHeight="1">
      <c r="A5" s="7" t="s">
        <v>56</v>
      </c>
      <c r="B5" s="12">
        <v>1991</v>
      </c>
      <c r="C5" s="7" t="s">
        <v>41</v>
      </c>
      <c r="D5" s="12" t="s">
        <v>42</v>
      </c>
      <c r="E5" s="12" t="s">
        <v>43</v>
      </c>
      <c r="F5" s="7" t="s">
        <v>61</v>
      </c>
      <c r="G5" s="7">
        <v>7778509</v>
      </c>
      <c r="H5" s="7" t="s">
        <v>62</v>
      </c>
      <c r="I5" s="7" t="s">
        <v>46</v>
      </c>
      <c r="P5" s="7">
        <v>4</v>
      </c>
      <c r="Q5" s="7" t="s">
        <v>47</v>
      </c>
      <c r="R5" s="7" t="s">
        <v>48</v>
      </c>
      <c r="S5" s="7" t="s">
        <v>49</v>
      </c>
      <c r="T5" s="7" t="s">
        <v>50</v>
      </c>
      <c r="U5" s="7" t="s">
        <v>51</v>
      </c>
      <c r="V5" s="7" t="s">
        <v>52</v>
      </c>
      <c r="W5" s="7" t="s">
        <v>53</v>
      </c>
      <c r="X5" s="7">
        <v>0.01</v>
      </c>
      <c r="AA5" s="7" t="s">
        <v>54</v>
      </c>
      <c r="AN5" s="12" t="s">
        <v>55</v>
      </c>
      <c r="AO5" s="12"/>
    </row>
    <row r="6" spans="1:41">
      <c r="A6" s="7" t="s">
        <v>56</v>
      </c>
      <c r="B6" s="12">
        <v>1991</v>
      </c>
      <c r="C6" s="7" t="s">
        <v>41</v>
      </c>
      <c r="D6" s="12" t="s">
        <v>42</v>
      </c>
      <c r="E6" s="12" t="s">
        <v>43</v>
      </c>
      <c r="F6" s="7" t="s">
        <v>63</v>
      </c>
      <c r="G6" s="7">
        <v>10108642</v>
      </c>
      <c r="H6" s="7" t="s">
        <v>64</v>
      </c>
      <c r="I6" s="7" t="s">
        <v>46</v>
      </c>
      <c r="P6" s="7">
        <v>4</v>
      </c>
      <c r="Q6" s="7" t="s">
        <v>47</v>
      </c>
      <c r="R6" s="7" t="s">
        <v>48</v>
      </c>
      <c r="S6" s="7" t="s">
        <v>49</v>
      </c>
      <c r="T6" s="7" t="s">
        <v>50</v>
      </c>
      <c r="U6" s="7" t="s">
        <v>51</v>
      </c>
      <c r="V6" s="7" t="s">
        <v>52</v>
      </c>
      <c r="W6" s="7" t="s">
        <v>53</v>
      </c>
      <c r="X6" s="7">
        <v>0.01</v>
      </c>
      <c r="AA6" s="7" t="s">
        <v>54</v>
      </c>
      <c r="AN6" s="12" t="s">
        <v>55</v>
      </c>
      <c r="AO6" s="12"/>
    </row>
    <row r="7" spans="1:41" s="9" customFormat="1">
      <c r="A7" s="9" t="s">
        <v>65</v>
      </c>
      <c r="B7" s="9">
        <v>2011</v>
      </c>
      <c r="C7" s="9" t="s">
        <v>41</v>
      </c>
      <c r="D7" s="9" t="s">
        <v>42</v>
      </c>
      <c r="E7" s="9" t="s">
        <v>43</v>
      </c>
      <c r="F7" s="9" t="s">
        <v>59</v>
      </c>
      <c r="I7" s="9" t="s">
        <v>66</v>
      </c>
      <c r="J7" s="9" t="s">
        <v>67</v>
      </c>
      <c r="K7" s="9" t="s">
        <v>68</v>
      </c>
      <c r="L7" s="9" t="s">
        <v>69</v>
      </c>
      <c r="N7" s="9" t="s">
        <v>70</v>
      </c>
      <c r="O7" s="9">
        <v>51</v>
      </c>
      <c r="P7" s="9">
        <v>1</v>
      </c>
      <c r="Q7" s="9" t="s">
        <v>71</v>
      </c>
      <c r="R7" s="9" t="s">
        <v>72</v>
      </c>
      <c r="S7" s="9" t="s">
        <v>49</v>
      </c>
      <c r="T7" s="9" t="s">
        <v>73</v>
      </c>
      <c r="U7" s="9" t="s">
        <v>74</v>
      </c>
      <c r="V7" s="9" t="s">
        <v>52</v>
      </c>
      <c r="W7" s="9" t="s">
        <v>75</v>
      </c>
      <c r="AF7" s="9" t="s">
        <v>75</v>
      </c>
      <c r="AG7" s="9" t="s">
        <v>76</v>
      </c>
      <c r="AH7" s="9" t="s">
        <v>77</v>
      </c>
      <c r="AI7" s="9" t="s">
        <v>77</v>
      </c>
      <c r="AJ7" s="9" t="s">
        <v>17</v>
      </c>
      <c r="AK7" s="9" t="s">
        <v>78</v>
      </c>
      <c r="AL7" s="9" t="s">
        <v>76</v>
      </c>
      <c r="AM7" s="9" t="s">
        <v>77</v>
      </c>
    </row>
    <row r="8" spans="1:41" s="9" customFormat="1">
      <c r="A8" s="9" t="s">
        <v>65</v>
      </c>
      <c r="B8" s="9">
        <v>2011</v>
      </c>
      <c r="C8" s="9" t="s">
        <v>41</v>
      </c>
      <c r="D8" s="9" t="s">
        <v>42</v>
      </c>
      <c r="E8" s="9" t="s">
        <v>43</v>
      </c>
      <c r="F8" s="9" t="s">
        <v>59</v>
      </c>
      <c r="I8" s="9" t="s">
        <v>66</v>
      </c>
      <c r="J8" s="9" t="s">
        <v>67</v>
      </c>
      <c r="K8" s="9" t="s">
        <v>79</v>
      </c>
      <c r="L8" s="9" t="s">
        <v>69</v>
      </c>
      <c r="N8" s="9" t="s">
        <v>70</v>
      </c>
      <c r="O8" s="9">
        <v>51</v>
      </c>
      <c r="P8" s="9">
        <v>1</v>
      </c>
      <c r="Q8" s="9" t="s">
        <v>71</v>
      </c>
      <c r="R8" s="9" t="s">
        <v>72</v>
      </c>
      <c r="S8" s="9" t="s">
        <v>49</v>
      </c>
      <c r="T8" s="9" t="s">
        <v>73</v>
      </c>
      <c r="U8" s="9" t="s">
        <v>80</v>
      </c>
      <c r="V8" s="9" t="s">
        <v>52</v>
      </c>
      <c r="W8" s="9" t="s">
        <v>75</v>
      </c>
      <c r="AF8" s="9" t="s">
        <v>75</v>
      </c>
      <c r="AG8" s="9" t="s">
        <v>76</v>
      </c>
      <c r="AH8" s="9" t="s">
        <v>77</v>
      </c>
    </row>
    <row r="9" spans="1:41" s="9" customFormat="1">
      <c r="A9" s="9" t="s">
        <v>65</v>
      </c>
      <c r="B9" s="9">
        <v>2011</v>
      </c>
      <c r="C9" s="9" t="s">
        <v>41</v>
      </c>
      <c r="D9" s="9" t="s">
        <v>42</v>
      </c>
      <c r="E9" s="9" t="s">
        <v>43</v>
      </c>
      <c r="F9" s="9" t="s">
        <v>81</v>
      </c>
      <c r="I9" s="9" t="s">
        <v>66</v>
      </c>
      <c r="J9" s="9" t="s">
        <v>67</v>
      </c>
      <c r="K9" s="9" t="s">
        <v>82</v>
      </c>
      <c r="L9" s="9" t="s">
        <v>69</v>
      </c>
      <c r="N9" s="9" t="s">
        <v>70</v>
      </c>
      <c r="O9" s="9">
        <v>51</v>
      </c>
      <c r="P9" s="9">
        <v>1</v>
      </c>
      <c r="Q9" s="9" t="s">
        <v>71</v>
      </c>
      <c r="R9" s="9" t="s">
        <v>72</v>
      </c>
      <c r="S9" s="9" t="s">
        <v>49</v>
      </c>
      <c r="T9" s="9" t="s">
        <v>73</v>
      </c>
      <c r="U9" s="9" t="s">
        <v>74</v>
      </c>
      <c r="V9" s="9" t="s">
        <v>52</v>
      </c>
      <c r="W9" s="9" t="s">
        <v>75</v>
      </c>
      <c r="AF9" s="9" t="s">
        <v>75</v>
      </c>
      <c r="AG9" s="9" t="s">
        <v>76</v>
      </c>
      <c r="AH9" s="9" t="s">
        <v>77</v>
      </c>
      <c r="AL9" s="9" t="s">
        <v>76</v>
      </c>
      <c r="AM9" s="9" t="s">
        <v>77</v>
      </c>
    </row>
    <row r="10" spans="1:41" s="9" customFormat="1">
      <c r="A10" s="9" t="s">
        <v>65</v>
      </c>
      <c r="B10" s="9">
        <v>2011</v>
      </c>
      <c r="C10" s="9" t="s">
        <v>41</v>
      </c>
      <c r="D10" s="9" t="s">
        <v>42</v>
      </c>
      <c r="E10" s="9" t="s">
        <v>43</v>
      </c>
      <c r="F10" s="9" t="s">
        <v>81</v>
      </c>
      <c r="I10" s="9" t="s">
        <v>66</v>
      </c>
      <c r="J10" s="9" t="s">
        <v>67</v>
      </c>
      <c r="K10" s="9" t="s">
        <v>82</v>
      </c>
      <c r="L10" s="9" t="s">
        <v>69</v>
      </c>
      <c r="N10" s="9" t="s">
        <v>70</v>
      </c>
      <c r="O10" s="9">
        <v>51</v>
      </c>
      <c r="P10" s="9">
        <v>1</v>
      </c>
      <c r="Q10" s="9" t="s">
        <v>71</v>
      </c>
      <c r="R10" s="9" t="s">
        <v>72</v>
      </c>
      <c r="S10" s="9" t="s">
        <v>49</v>
      </c>
      <c r="T10" s="9" t="s">
        <v>73</v>
      </c>
      <c r="U10" s="9" t="s">
        <v>80</v>
      </c>
      <c r="V10" s="9" t="s">
        <v>52</v>
      </c>
      <c r="W10" s="9" t="s">
        <v>75</v>
      </c>
      <c r="AF10" s="9" t="s">
        <v>75</v>
      </c>
      <c r="AG10" s="9" t="s">
        <v>76</v>
      </c>
      <c r="AH10" s="9" t="s">
        <v>77</v>
      </c>
    </row>
    <row r="11" spans="1:41">
      <c r="A11" s="7" t="s">
        <v>83</v>
      </c>
      <c r="B11" s="7">
        <v>1984</v>
      </c>
      <c r="C11" s="7" t="s">
        <v>41</v>
      </c>
      <c r="D11" s="7" t="s">
        <v>84</v>
      </c>
      <c r="E11" s="7" t="s">
        <v>85</v>
      </c>
      <c r="F11" s="7" t="s">
        <v>86</v>
      </c>
      <c r="I11" s="7" t="s">
        <v>87</v>
      </c>
      <c r="J11" s="7" t="s">
        <v>67</v>
      </c>
      <c r="K11" s="7">
        <v>800</v>
      </c>
      <c r="L11" s="7" t="s">
        <v>88</v>
      </c>
      <c r="M11" s="7">
        <v>800000</v>
      </c>
      <c r="N11" s="7" t="s">
        <v>880</v>
      </c>
      <c r="O11" s="7" t="s">
        <v>89</v>
      </c>
      <c r="P11" s="7">
        <v>1</v>
      </c>
      <c r="Q11" s="7" t="s">
        <v>71</v>
      </c>
      <c r="R11" s="7" t="s">
        <v>72</v>
      </c>
      <c r="S11" s="7" t="s">
        <v>49</v>
      </c>
      <c r="T11" s="7" t="s">
        <v>90</v>
      </c>
      <c r="U11" s="7" t="s">
        <v>90</v>
      </c>
      <c r="V11" s="7" t="s">
        <v>91</v>
      </c>
      <c r="W11" s="7" t="s">
        <v>92</v>
      </c>
      <c r="X11" s="7">
        <v>3.8</v>
      </c>
      <c r="AB11" s="7">
        <v>3800</v>
      </c>
      <c r="AF11" s="18">
        <v>0.5</v>
      </c>
      <c r="AG11" s="7" t="s">
        <v>93</v>
      </c>
      <c r="AH11" s="7" t="s">
        <v>94</v>
      </c>
      <c r="AI11" s="7" t="s">
        <v>95</v>
      </c>
      <c r="AJ11" s="7" t="s">
        <v>96</v>
      </c>
      <c r="AK11" s="7" t="s">
        <v>97</v>
      </c>
      <c r="AL11" s="7" t="s">
        <v>93</v>
      </c>
      <c r="AM11" s="7" t="s">
        <v>94</v>
      </c>
      <c r="AN11" s="7"/>
    </row>
    <row r="12" spans="1:41">
      <c r="A12" s="7" t="s">
        <v>83</v>
      </c>
      <c r="B12" s="7">
        <v>1984</v>
      </c>
      <c r="C12" s="7" t="s">
        <v>41</v>
      </c>
      <c r="D12" s="7" t="s">
        <v>84</v>
      </c>
      <c r="E12" s="7" t="s">
        <v>85</v>
      </c>
      <c r="F12" s="7" t="s">
        <v>86</v>
      </c>
      <c r="I12" s="7" t="s">
        <v>87</v>
      </c>
      <c r="J12" s="7" t="s">
        <v>67</v>
      </c>
      <c r="K12" s="7">
        <v>260</v>
      </c>
      <c r="L12" s="7" t="s">
        <v>88</v>
      </c>
      <c r="M12" s="7">
        <v>260000</v>
      </c>
      <c r="N12" s="7" t="s">
        <v>880</v>
      </c>
      <c r="O12" s="7" t="s">
        <v>98</v>
      </c>
      <c r="P12" s="7">
        <v>1</v>
      </c>
      <c r="Q12" s="7" t="s">
        <v>71</v>
      </c>
      <c r="R12" s="7" t="s">
        <v>72</v>
      </c>
      <c r="S12" s="7" t="s">
        <v>49</v>
      </c>
      <c r="T12" s="7" t="s">
        <v>90</v>
      </c>
      <c r="U12" s="7" t="s">
        <v>90</v>
      </c>
      <c r="V12" s="7" t="s">
        <v>91</v>
      </c>
      <c r="AF12" s="18">
        <v>0.25</v>
      </c>
      <c r="AG12" s="7" t="s">
        <v>93</v>
      </c>
      <c r="AH12" s="7" t="s">
        <v>94</v>
      </c>
      <c r="AN12" s="7"/>
    </row>
    <row r="13" spans="1:41">
      <c r="A13" s="7" t="s">
        <v>83</v>
      </c>
      <c r="B13" s="7">
        <v>1984</v>
      </c>
      <c r="C13" s="7" t="s">
        <v>41</v>
      </c>
      <c r="D13" s="7" t="s">
        <v>84</v>
      </c>
      <c r="E13" s="7" t="s">
        <v>85</v>
      </c>
      <c r="F13" s="7" t="s">
        <v>86</v>
      </c>
      <c r="I13" s="7" t="s">
        <v>87</v>
      </c>
      <c r="J13" s="7" t="s">
        <v>67</v>
      </c>
      <c r="K13" s="7">
        <v>3.8</v>
      </c>
      <c r="L13" s="7" t="s">
        <v>99</v>
      </c>
      <c r="M13" s="7">
        <v>3800</v>
      </c>
      <c r="N13" s="7" t="s">
        <v>429</v>
      </c>
      <c r="O13" s="7" t="s">
        <v>89</v>
      </c>
      <c r="P13" s="7">
        <v>1</v>
      </c>
      <c r="Q13" s="7" t="s">
        <v>71</v>
      </c>
      <c r="R13" s="7" t="s">
        <v>72</v>
      </c>
      <c r="S13" s="7" t="s">
        <v>49</v>
      </c>
      <c r="T13" s="7" t="s">
        <v>100</v>
      </c>
      <c r="U13" s="7" t="s">
        <v>101</v>
      </c>
      <c r="V13" s="7" t="s">
        <v>102</v>
      </c>
      <c r="AF13" s="7" t="s">
        <v>103</v>
      </c>
      <c r="AG13" s="7" t="s">
        <v>76</v>
      </c>
      <c r="AH13" s="7" t="s">
        <v>77</v>
      </c>
      <c r="AN13" s="7"/>
    </row>
    <row r="14" spans="1:41">
      <c r="A14" s="7" t="s">
        <v>83</v>
      </c>
      <c r="B14" s="7">
        <v>1984</v>
      </c>
      <c r="C14" s="7" t="s">
        <v>41</v>
      </c>
      <c r="D14" s="7" t="s">
        <v>104</v>
      </c>
      <c r="E14" s="7" t="s">
        <v>105</v>
      </c>
      <c r="F14" s="7" t="s">
        <v>106</v>
      </c>
      <c r="I14" s="7" t="s">
        <v>87</v>
      </c>
      <c r="J14" s="7" t="s">
        <v>67</v>
      </c>
      <c r="K14" s="7">
        <v>200</v>
      </c>
      <c r="L14" s="7" t="s">
        <v>88</v>
      </c>
      <c r="M14" s="7">
        <v>200000</v>
      </c>
      <c r="N14" s="7" t="s">
        <v>880</v>
      </c>
      <c r="O14" s="7" t="s">
        <v>89</v>
      </c>
      <c r="P14" s="7">
        <v>1</v>
      </c>
      <c r="Q14" s="7" t="s">
        <v>71</v>
      </c>
      <c r="R14" s="7" t="s">
        <v>72</v>
      </c>
      <c r="S14" s="7" t="s">
        <v>49</v>
      </c>
      <c r="T14" s="7" t="s">
        <v>90</v>
      </c>
      <c r="U14" s="7" t="s">
        <v>90</v>
      </c>
      <c r="V14" s="7" t="s">
        <v>91</v>
      </c>
      <c r="W14" s="7" t="s">
        <v>92</v>
      </c>
      <c r="X14" s="7">
        <v>200</v>
      </c>
      <c r="AB14" s="7">
        <v>200000</v>
      </c>
      <c r="AF14" s="18">
        <v>0.5</v>
      </c>
      <c r="AG14" s="7" t="s">
        <v>93</v>
      </c>
      <c r="AH14" s="7" t="s">
        <v>94</v>
      </c>
      <c r="AL14" s="7" t="s">
        <v>93</v>
      </c>
      <c r="AM14" s="7" t="s">
        <v>94</v>
      </c>
      <c r="AN14" s="7"/>
    </row>
    <row r="15" spans="1:41">
      <c r="A15" s="7" t="s">
        <v>83</v>
      </c>
      <c r="B15" s="7">
        <v>1984</v>
      </c>
      <c r="C15" s="7" t="s">
        <v>41</v>
      </c>
      <c r="D15" s="7" t="s">
        <v>104</v>
      </c>
      <c r="E15" s="7" t="s">
        <v>105</v>
      </c>
      <c r="F15" s="7" t="s">
        <v>106</v>
      </c>
      <c r="I15" s="7" t="s">
        <v>87</v>
      </c>
      <c r="J15" s="7" t="s">
        <v>67</v>
      </c>
      <c r="K15" s="7">
        <v>240</v>
      </c>
      <c r="L15" s="7" t="s">
        <v>88</v>
      </c>
      <c r="M15" s="7">
        <v>240000</v>
      </c>
      <c r="N15" s="7" t="s">
        <v>880</v>
      </c>
      <c r="O15" s="7" t="s">
        <v>98</v>
      </c>
      <c r="P15" s="7">
        <v>1</v>
      </c>
      <c r="Q15" s="7" t="s">
        <v>71</v>
      </c>
      <c r="R15" s="7" t="s">
        <v>72</v>
      </c>
      <c r="S15" s="7" t="s">
        <v>49</v>
      </c>
      <c r="T15" s="7" t="s">
        <v>90</v>
      </c>
      <c r="U15" s="7" t="s">
        <v>90</v>
      </c>
      <c r="V15" s="7" t="s">
        <v>91</v>
      </c>
      <c r="AF15" s="7" t="s">
        <v>103</v>
      </c>
      <c r="AG15" s="7" t="s">
        <v>76</v>
      </c>
      <c r="AH15" s="7" t="s">
        <v>77</v>
      </c>
      <c r="AN15" s="7"/>
    </row>
    <row r="16" spans="1:41">
      <c r="A16" s="7" t="s">
        <v>83</v>
      </c>
      <c r="B16" s="7">
        <v>1984</v>
      </c>
      <c r="C16" s="7" t="s">
        <v>41</v>
      </c>
      <c r="D16" s="7" t="s">
        <v>104</v>
      </c>
      <c r="E16" s="7" t="s">
        <v>105</v>
      </c>
      <c r="F16" s="7" t="s">
        <v>106</v>
      </c>
      <c r="I16" s="7" t="s">
        <v>87</v>
      </c>
      <c r="J16" s="7" t="s">
        <v>67</v>
      </c>
      <c r="K16" s="7">
        <v>200</v>
      </c>
      <c r="L16" s="7" t="s">
        <v>99</v>
      </c>
      <c r="M16" s="7">
        <v>200000</v>
      </c>
      <c r="N16" s="7" t="s">
        <v>429</v>
      </c>
      <c r="O16" s="7" t="s">
        <v>89</v>
      </c>
      <c r="P16" s="7">
        <v>1</v>
      </c>
      <c r="Q16" s="7" t="s">
        <v>71</v>
      </c>
      <c r="R16" s="7" t="s">
        <v>72</v>
      </c>
      <c r="S16" s="7" t="s">
        <v>49</v>
      </c>
      <c r="T16" s="7" t="s">
        <v>100</v>
      </c>
      <c r="U16" s="7" t="s">
        <v>101</v>
      </c>
      <c r="V16" s="7" t="s">
        <v>102</v>
      </c>
      <c r="AF16" s="7" t="s">
        <v>103</v>
      </c>
      <c r="AG16" s="7" t="s">
        <v>76</v>
      </c>
      <c r="AH16" s="7" t="s">
        <v>77</v>
      </c>
      <c r="AN16" s="7"/>
    </row>
    <row r="17" spans="1:39" s="7" customFormat="1" ht="17.25" customHeight="1">
      <c r="A17" s="7" t="s">
        <v>83</v>
      </c>
      <c r="B17" s="7">
        <v>1984</v>
      </c>
      <c r="C17" s="7" t="s">
        <v>41</v>
      </c>
      <c r="D17" s="7" t="s">
        <v>104</v>
      </c>
      <c r="E17" s="7" t="s">
        <v>105</v>
      </c>
      <c r="F17" s="7" t="s">
        <v>107</v>
      </c>
      <c r="I17" s="7" t="s">
        <v>87</v>
      </c>
      <c r="J17" s="7" t="s">
        <v>67</v>
      </c>
      <c r="K17" s="7">
        <v>500</v>
      </c>
      <c r="L17" s="7" t="s">
        <v>88</v>
      </c>
      <c r="M17" s="7">
        <v>500000</v>
      </c>
      <c r="N17" s="7" t="s">
        <v>880</v>
      </c>
      <c r="O17" s="7" t="s">
        <v>98</v>
      </c>
      <c r="P17" s="7">
        <v>1</v>
      </c>
      <c r="Q17" s="7" t="s">
        <v>71</v>
      </c>
      <c r="R17" s="7" t="s">
        <v>72</v>
      </c>
      <c r="S17" s="7" t="s">
        <v>49</v>
      </c>
      <c r="T17" s="7" t="s">
        <v>90</v>
      </c>
      <c r="U17" s="7" t="s">
        <v>90</v>
      </c>
      <c r="V17" s="7" t="s">
        <v>91</v>
      </c>
      <c r="AF17" s="18">
        <v>0.5</v>
      </c>
      <c r="AG17" s="7" t="s">
        <v>93</v>
      </c>
      <c r="AH17" s="7" t="s">
        <v>94</v>
      </c>
    </row>
    <row r="18" spans="1:39" s="7" customFormat="1">
      <c r="A18" s="7" t="s">
        <v>83</v>
      </c>
      <c r="B18" s="7">
        <v>1984</v>
      </c>
      <c r="C18" s="7" t="s">
        <v>41</v>
      </c>
      <c r="D18" s="7" t="s">
        <v>104</v>
      </c>
      <c r="E18" s="7" t="s">
        <v>105</v>
      </c>
      <c r="F18" s="7" t="s">
        <v>108</v>
      </c>
      <c r="I18" s="7" t="s">
        <v>87</v>
      </c>
      <c r="J18" s="7" t="s">
        <v>67</v>
      </c>
      <c r="K18" s="7">
        <v>7000</v>
      </c>
      <c r="L18" s="7" t="s">
        <v>88</v>
      </c>
      <c r="M18" s="7">
        <v>7000000</v>
      </c>
      <c r="N18" s="7" t="s">
        <v>880</v>
      </c>
      <c r="O18" s="7" t="s">
        <v>89</v>
      </c>
      <c r="P18" s="7">
        <v>1</v>
      </c>
      <c r="Q18" s="7" t="s">
        <v>71</v>
      </c>
      <c r="R18" s="7" t="s">
        <v>72</v>
      </c>
      <c r="S18" s="7" t="s">
        <v>49</v>
      </c>
      <c r="T18" s="7" t="s">
        <v>90</v>
      </c>
      <c r="U18" s="7" t="s">
        <v>90</v>
      </c>
      <c r="V18" s="7" t="s">
        <v>91</v>
      </c>
      <c r="W18" s="7" t="s">
        <v>92</v>
      </c>
      <c r="X18" s="7">
        <v>202.4</v>
      </c>
      <c r="AB18" s="7">
        <v>202400</v>
      </c>
      <c r="AF18" s="18">
        <v>0.5</v>
      </c>
      <c r="AG18" s="7" t="s">
        <v>93</v>
      </c>
      <c r="AH18" s="7" t="s">
        <v>94</v>
      </c>
    </row>
    <row r="19" spans="1:39" s="7" customFormat="1">
      <c r="A19" s="7" t="s">
        <v>83</v>
      </c>
      <c r="B19" s="7">
        <v>1984</v>
      </c>
      <c r="C19" s="7" t="s">
        <v>41</v>
      </c>
      <c r="D19" s="7" t="s">
        <v>104</v>
      </c>
      <c r="E19" s="7" t="s">
        <v>105</v>
      </c>
      <c r="F19" s="7" t="s">
        <v>108</v>
      </c>
      <c r="I19" s="7" t="s">
        <v>87</v>
      </c>
      <c r="J19" s="7" t="s">
        <v>67</v>
      </c>
      <c r="K19" s="7">
        <v>200</v>
      </c>
      <c r="L19" s="7" t="s">
        <v>99</v>
      </c>
      <c r="M19" s="7">
        <v>200000</v>
      </c>
      <c r="N19" s="7" t="s">
        <v>880</v>
      </c>
      <c r="O19" s="7" t="s">
        <v>89</v>
      </c>
      <c r="P19" s="7">
        <v>1</v>
      </c>
      <c r="Q19" s="7" t="s">
        <v>71</v>
      </c>
      <c r="R19" s="7" t="s">
        <v>72</v>
      </c>
      <c r="S19" s="7" t="s">
        <v>49</v>
      </c>
      <c r="T19" s="7" t="s">
        <v>90</v>
      </c>
      <c r="U19" s="7" t="s">
        <v>90</v>
      </c>
      <c r="V19" s="7" t="s">
        <v>91</v>
      </c>
      <c r="W19" s="7" t="s">
        <v>109</v>
      </c>
      <c r="X19" s="7">
        <v>200</v>
      </c>
      <c r="AB19" s="7">
        <v>200000</v>
      </c>
      <c r="AF19" s="18">
        <v>1</v>
      </c>
      <c r="AG19" s="7" t="s">
        <v>110</v>
      </c>
      <c r="AH19" s="7" t="s">
        <v>111</v>
      </c>
      <c r="AL19" s="7" t="s">
        <v>110</v>
      </c>
      <c r="AM19" s="7" t="s">
        <v>111</v>
      </c>
    </row>
    <row r="20" spans="1:39" s="7" customFormat="1">
      <c r="A20" s="7" t="s">
        <v>83</v>
      </c>
      <c r="B20" s="7">
        <v>1984</v>
      </c>
      <c r="C20" s="7" t="s">
        <v>41</v>
      </c>
      <c r="D20" s="7" t="s">
        <v>104</v>
      </c>
      <c r="E20" s="7" t="s">
        <v>105</v>
      </c>
      <c r="F20" s="7" t="s">
        <v>108</v>
      </c>
      <c r="I20" s="7" t="s">
        <v>87</v>
      </c>
      <c r="J20" s="7" t="s">
        <v>67</v>
      </c>
      <c r="K20" s="7">
        <v>850</v>
      </c>
      <c r="L20" s="7" t="s">
        <v>99</v>
      </c>
      <c r="M20" s="7">
        <v>850000</v>
      </c>
      <c r="N20" s="7" t="s">
        <v>880</v>
      </c>
      <c r="O20" s="7" t="s">
        <v>98</v>
      </c>
      <c r="P20" s="7">
        <v>1</v>
      </c>
      <c r="Q20" s="7" t="s">
        <v>71</v>
      </c>
      <c r="R20" s="7" t="s">
        <v>72</v>
      </c>
      <c r="S20" s="7" t="s">
        <v>49</v>
      </c>
      <c r="T20" s="7" t="s">
        <v>90</v>
      </c>
      <c r="U20" s="7" t="s">
        <v>90</v>
      </c>
      <c r="V20" s="7" t="s">
        <v>91</v>
      </c>
      <c r="W20" s="7" t="s">
        <v>109</v>
      </c>
      <c r="X20" s="7">
        <v>850</v>
      </c>
      <c r="AB20" s="7">
        <v>850000</v>
      </c>
      <c r="AF20" s="18">
        <v>1</v>
      </c>
      <c r="AG20" s="7" t="s">
        <v>110</v>
      </c>
      <c r="AH20" s="7" t="s">
        <v>111</v>
      </c>
    </row>
    <row r="21" spans="1:39" s="7" customFormat="1">
      <c r="A21" s="7" t="s">
        <v>83</v>
      </c>
      <c r="B21" s="7">
        <v>1984</v>
      </c>
      <c r="C21" s="7" t="s">
        <v>41</v>
      </c>
      <c r="D21" s="7" t="s">
        <v>104</v>
      </c>
      <c r="E21" s="7" t="s">
        <v>105</v>
      </c>
      <c r="F21" s="7" t="s">
        <v>108</v>
      </c>
      <c r="I21" s="7" t="s">
        <v>87</v>
      </c>
      <c r="J21" s="7" t="s">
        <v>67</v>
      </c>
      <c r="K21" s="7">
        <v>177</v>
      </c>
      <c r="L21" s="7" t="s">
        <v>99</v>
      </c>
      <c r="M21" s="7">
        <v>177000</v>
      </c>
      <c r="N21" s="7" t="s">
        <v>429</v>
      </c>
      <c r="O21" s="7" t="s">
        <v>89</v>
      </c>
      <c r="P21" s="7">
        <v>1</v>
      </c>
      <c r="Q21" s="7" t="s">
        <v>71</v>
      </c>
      <c r="R21" s="7" t="s">
        <v>72</v>
      </c>
      <c r="S21" s="7" t="s">
        <v>49</v>
      </c>
      <c r="T21" s="7" t="s">
        <v>100</v>
      </c>
      <c r="U21" s="7" t="s">
        <v>101</v>
      </c>
      <c r="V21" s="7" t="s">
        <v>102</v>
      </c>
      <c r="AF21" s="7" t="s">
        <v>103</v>
      </c>
      <c r="AG21" s="7" t="s">
        <v>76</v>
      </c>
      <c r="AH21" s="7" t="s">
        <v>77</v>
      </c>
    </row>
    <row r="22" spans="1:39" s="7" customFormat="1">
      <c r="A22" s="7" t="s">
        <v>112</v>
      </c>
      <c r="B22" s="7">
        <v>1996</v>
      </c>
      <c r="C22" s="7" t="s">
        <v>113</v>
      </c>
      <c r="D22" s="7" t="s">
        <v>84</v>
      </c>
      <c r="E22" s="7" t="s">
        <v>85</v>
      </c>
      <c r="F22" s="7" t="s">
        <v>86</v>
      </c>
      <c r="I22" s="7" t="s">
        <v>87</v>
      </c>
      <c r="J22" s="7" t="s">
        <v>114</v>
      </c>
      <c r="K22" s="7">
        <v>1</v>
      </c>
      <c r="L22" s="7" t="s">
        <v>115</v>
      </c>
      <c r="N22" s="7" t="s">
        <v>876</v>
      </c>
      <c r="O22" s="7">
        <v>1</v>
      </c>
      <c r="P22" s="7">
        <v>1</v>
      </c>
      <c r="Q22" s="7" t="s">
        <v>116</v>
      </c>
      <c r="R22" s="7" t="s">
        <v>72</v>
      </c>
      <c r="S22" s="7" t="s">
        <v>117</v>
      </c>
      <c r="T22" s="7" t="s">
        <v>73</v>
      </c>
      <c r="U22" s="1" t="s">
        <v>118</v>
      </c>
      <c r="V22" s="19" t="s">
        <v>119</v>
      </c>
      <c r="AF22" s="7" t="s">
        <v>120</v>
      </c>
      <c r="AG22" s="7" t="s">
        <v>121</v>
      </c>
      <c r="AH22" s="7" t="s">
        <v>77</v>
      </c>
      <c r="AI22" s="7" t="s">
        <v>77</v>
      </c>
      <c r="AJ22" s="7" t="s">
        <v>96</v>
      </c>
      <c r="AK22" s="24" t="s">
        <v>122</v>
      </c>
      <c r="AL22" s="7" t="s">
        <v>76</v>
      </c>
      <c r="AM22" s="7" t="s">
        <v>77</v>
      </c>
    </row>
    <row r="23" spans="1:39" s="7" customFormat="1">
      <c r="A23" s="7" t="s">
        <v>112</v>
      </c>
      <c r="B23" s="7">
        <v>1996</v>
      </c>
      <c r="C23" s="7" t="s">
        <v>113</v>
      </c>
      <c r="D23" s="7" t="s">
        <v>84</v>
      </c>
      <c r="E23" s="7" t="s">
        <v>85</v>
      </c>
      <c r="F23" s="7" t="s">
        <v>86</v>
      </c>
      <c r="I23" s="7" t="s">
        <v>87</v>
      </c>
      <c r="J23" s="7" t="s">
        <v>114</v>
      </c>
      <c r="N23" s="7" t="s">
        <v>877</v>
      </c>
      <c r="O23" s="7">
        <v>730</v>
      </c>
      <c r="P23" s="7">
        <v>1</v>
      </c>
      <c r="Q23" s="7" t="s">
        <v>116</v>
      </c>
      <c r="R23" s="7" t="s">
        <v>72</v>
      </c>
      <c r="S23" s="7" t="s">
        <v>117</v>
      </c>
      <c r="T23" s="7" t="s">
        <v>73</v>
      </c>
      <c r="U23" s="1" t="s">
        <v>118</v>
      </c>
      <c r="V23" s="19" t="s">
        <v>119</v>
      </c>
      <c r="AF23" s="7" t="s">
        <v>120</v>
      </c>
      <c r="AG23" s="7" t="s">
        <v>121</v>
      </c>
      <c r="AH23" s="7" t="s">
        <v>77</v>
      </c>
      <c r="AI23" s="7" t="s">
        <v>77</v>
      </c>
      <c r="AJ23" s="7" t="s">
        <v>96</v>
      </c>
    </row>
    <row r="24" spans="1:39" s="7" customFormat="1">
      <c r="A24" s="7" t="s">
        <v>112</v>
      </c>
      <c r="B24" s="7">
        <v>1996</v>
      </c>
      <c r="C24" s="7" t="s">
        <v>113</v>
      </c>
      <c r="D24" s="7" t="s">
        <v>84</v>
      </c>
      <c r="E24" s="7" t="s">
        <v>85</v>
      </c>
      <c r="F24" s="7" t="s">
        <v>86</v>
      </c>
      <c r="I24" s="7" t="s">
        <v>87</v>
      </c>
      <c r="J24" s="7" t="s">
        <v>114</v>
      </c>
      <c r="O24" s="7">
        <v>3652</v>
      </c>
      <c r="P24" s="7">
        <v>1</v>
      </c>
      <c r="Q24" s="7" t="s">
        <v>116</v>
      </c>
      <c r="R24" s="7" t="s">
        <v>72</v>
      </c>
      <c r="S24" s="7" t="s">
        <v>117</v>
      </c>
      <c r="T24" s="7" t="s">
        <v>73</v>
      </c>
      <c r="U24" s="1" t="s">
        <v>118</v>
      </c>
      <c r="V24" s="19" t="s">
        <v>119</v>
      </c>
      <c r="AF24" s="7" t="s">
        <v>120</v>
      </c>
      <c r="AG24" s="7" t="s">
        <v>121</v>
      </c>
      <c r="AH24" s="7" t="s">
        <v>77</v>
      </c>
      <c r="AI24" s="7" t="s">
        <v>77</v>
      </c>
      <c r="AJ24" s="7" t="s">
        <v>96</v>
      </c>
    </row>
    <row r="25" spans="1:39" s="7" customFormat="1">
      <c r="A25" s="7" t="s">
        <v>112</v>
      </c>
      <c r="B25" s="7">
        <v>1996</v>
      </c>
      <c r="C25" s="7" t="s">
        <v>113</v>
      </c>
      <c r="D25" s="7" t="s">
        <v>84</v>
      </c>
      <c r="E25" s="7" t="s">
        <v>85</v>
      </c>
      <c r="F25" s="7" t="s">
        <v>86</v>
      </c>
      <c r="I25" s="7" t="s">
        <v>87</v>
      </c>
      <c r="J25" s="7" t="s">
        <v>114</v>
      </c>
      <c r="O25" s="7">
        <v>1</v>
      </c>
      <c r="P25" s="7">
        <v>1</v>
      </c>
      <c r="Q25" s="7" t="s">
        <v>116</v>
      </c>
      <c r="R25" s="7" t="s">
        <v>72</v>
      </c>
      <c r="S25" s="7" t="s">
        <v>117</v>
      </c>
      <c r="T25" s="7" t="s">
        <v>123</v>
      </c>
      <c r="U25" s="7" t="s">
        <v>124</v>
      </c>
      <c r="V25" s="7" t="s">
        <v>123</v>
      </c>
      <c r="AF25" s="7" t="s">
        <v>120</v>
      </c>
      <c r="AG25" s="7" t="s">
        <v>121</v>
      </c>
      <c r="AH25" s="7" t="s">
        <v>77</v>
      </c>
      <c r="AI25" s="7" t="s">
        <v>77</v>
      </c>
      <c r="AJ25" s="7" t="s">
        <v>96</v>
      </c>
    </row>
    <row r="26" spans="1:39" s="7" customFormat="1">
      <c r="A26" s="7" t="s">
        <v>112</v>
      </c>
      <c r="B26" s="7">
        <v>1996</v>
      </c>
      <c r="C26" s="7" t="s">
        <v>113</v>
      </c>
      <c r="D26" s="7" t="s">
        <v>84</v>
      </c>
      <c r="E26" s="7" t="s">
        <v>85</v>
      </c>
      <c r="F26" s="7" t="s">
        <v>86</v>
      </c>
      <c r="I26" s="7" t="s">
        <v>87</v>
      </c>
      <c r="J26" s="7" t="s">
        <v>114</v>
      </c>
      <c r="O26" s="7">
        <v>730</v>
      </c>
      <c r="P26" s="7">
        <v>1</v>
      </c>
      <c r="Q26" s="7" t="s">
        <v>116</v>
      </c>
      <c r="R26" s="7" t="s">
        <v>72</v>
      </c>
      <c r="S26" s="7" t="s">
        <v>117</v>
      </c>
      <c r="T26" s="7" t="s">
        <v>123</v>
      </c>
      <c r="U26" s="7" t="s">
        <v>124</v>
      </c>
      <c r="V26" s="7" t="s">
        <v>123</v>
      </c>
      <c r="AF26" s="7" t="s">
        <v>120</v>
      </c>
      <c r="AG26" s="7" t="s">
        <v>121</v>
      </c>
      <c r="AH26" s="7" t="s">
        <v>77</v>
      </c>
      <c r="AI26" s="7" t="s">
        <v>77</v>
      </c>
      <c r="AJ26" s="7" t="s">
        <v>96</v>
      </c>
    </row>
    <row r="27" spans="1:39" s="7" customFormat="1">
      <c r="A27" s="7" t="s">
        <v>112</v>
      </c>
      <c r="B27" s="7">
        <v>1996</v>
      </c>
      <c r="C27" s="7" t="s">
        <v>113</v>
      </c>
      <c r="D27" s="7" t="s">
        <v>84</v>
      </c>
      <c r="E27" s="7" t="s">
        <v>85</v>
      </c>
      <c r="F27" s="7" t="s">
        <v>86</v>
      </c>
      <c r="I27" s="7" t="s">
        <v>87</v>
      </c>
      <c r="J27" s="7" t="s">
        <v>114</v>
      </c>
      <c r="O27" s="7">
        <v>3652</v>
      </c>
      <c r="P27" s="7">
        <v>1</v>
      </c>
      <c r="Q27" s="7" t="s">
        <v>116</v>
      </c>
      <c r="R27" s="7" t="s">
        <v>72</v>
      </c>
      <c r="S27" s="7" t="s">
        <v>117</v>
      </c>
      <c r="T27" s="7" t="s">
        <v>123</v>
      </c>
      <c r="U27" s="7" t="s">
        <v>124</v>
      </c>
      <c r="V27" s="7" t="s">
        <v>123</v>
      </c>
      <c r="AF27" s="7" t="s">
        <v>120</v>
      </c>
      <c r="AG27" s="7" t="s">
        <v>121</v>
      </c>
      <c r="AH27" s="7" t="s">
        <v>77</v>
      </c>
      <c r="AI27" s="7" t="s">
        <v>77</v>
      </c>
      <c r="AJ27" s="7" t="s">
        <v>96</v>
      </c>
    </row>
    <row r="28" spans="1:39" s="7" customFormat="1">
      <c r="A28" s="7" t="s">
        <v>112</v>
      </c>
      <c r="B28" s="7">
        <v>1996</v>
      </c>
      <c r="C28" s="7" t="s">
        <v>113</v>
      </c>
      <c r="D28" s="7" t="s">
        <v>104</v>
      </c>
      <c r="E28" s="7" t="s">
        <v>105</v>
      </c>
      <c r="F28" s="7" t="s">
        <v>125</v>
      </c>
      <c r="I28" s="7" t="s">
        <v>87</v>
      </c>
      <c r="J28" s="7" t="s">
        <v>114</v>
      </c>
      <c r="K28" s="7">
        <v>50</v>
      </c>
      <c r="L28" s="7" t="s">
        <v>88</v>
      </c>
      <c r="O28" s="7">
        <v>1</v>
      </c>
      <c r="P28" s="7">
        <v>1</v>
      </c>
      <c r="Q28" s="7" t="s">
        <v>116</v>
      </c>
      <c r="R28" s="7" t="s">
        <v>72</v>
      </c>
      <c r="S28" s="7" t="s">
        <v>117</v>
      </c>
      <c r="T28" s="7" t="s">
        <v>73</v>
      </c>
      <c r="U28" s="1" t="s">
        <v>118</v>
      </c>
      <c r="V28" s="19" t="s">
        <v>119</v>
      </c>
      <c r="AF28" s="7" t="s">
        <v>120</v>
      </c>
      <c r="AG28" s="7" t="s">
        <v>121</v>
      </c>
      <c r="AH28" s="7" t="s">
        <v>77</v>
      </c>
      <c r="AI28" s="7" t="s">
        <v>77</v>
      </c>
      <c r="AJ28" s="7" t="s">
        <v>96</v>
      </c>
      <c r="AL28" s="7" t="s">
        <v>76</v>
      </c>
      <c r="AM28" s="7" t="s">
        <v>77</v>
      </c>
    </row>
    <row r="29" spans="1:39" s="7" customFormat="1">
      <c r="A29" s="7" t="s">
        <v>112</v>
      </c>
      <c r="B29" s="7">
        <v>1996</v>
      </c>
      <c r="C29" s="7" t="s">
        <v>113</v>
      </c>
      <c r="D29" s="7" t="s">
        <v>104</v>
      </c>
      <c r="E29" s="7" t="s">
        <v>105</v>
      </c>
      <c r="F29" s="7" t="s">
        <v>125</v>
      </c>
      <c r="I29" s="7" t="s">
        <v>87</v>
      </c>
      <c r="J29" s="7" t="s">
        <v>114</v>
      </c>
      <c r="O29" s="7">
        <v>730</v>
      </c>
      <c r="P29" s="7">
        <v>1</v>
      </c>
      <c r="Q29" s="7" t="s">
        <v>116</v>
      </c>
      <c r="R29" s="7" t="s">
        <v>72</v>
      </c>
      <c r="S29" s="7" t="s">
        <v>117</v>
      </c>
      <c r="T29" s="7" t="s">
        <v>73</v>
      </c>
      <c r="U29" s="1" t="s">
        <v>118</v>
      </c>
      <c r="V29" s="19" t="s">
        <v>119</v>
      </c>
      <c r="AF29" s="7" t="s">
        <v>120</v>
      </c>
      <c r="AG29" s="7" t="s">
        <v>121</v>
      </c>
      <c r="AH29" s="7" t="s">
        <v>77</v>
      </c>
      <c r="AI29" s="7" t="s">
        <v>77</v>
      </c>
      <c r="AJ29" s="7" t="s">
        <v>96</v>
      </c>
    </row>
    <row r="30" spans="1:39" s="7" customFormat="1">
      <c r="A30" s="7" t="s">
        <v>112</v>
      </c>
      <c r="B30" s="7">
        <v>1996</v>
      </c>
      <c r="C30" s="7" t="s">
        <v>113</v>
      </c>
      <c r="D30" s="7" t="s">
        <v>104</v>
      </c>
      <c r="E30" s="7" t="s">
        <v>105</v>
      </c>
      <c r="F30" s="7" t="s">
        <v>125</v>
      </c>
      <c r="I30" s="7" t="s">
        <v>87</v>
      </c>
      <c r="J30" s="7" t="s">
        <v>114</v>
      </c>
      <c r="O30" s="7">
        <v>3652</v>
      </c>
      <c r="P30" s="7">
        <v>1</v>
      </c>
      <c r="Q30" s="7" t="s">
        <v>116</v>
      </c>
      <c r="R30" s="7" t="s">
        <v>72</v>
      </c>
      <c r="S30" s="7" t="s">
        <v>117</v>
      </c>
      <c r="T30" s="7" t="s">
        <v>73</v>
      </c>
      <c r="U30" s="1" t="s">
        <v>118</v>
      </c>
      <c r="V30" s="19" t="s">
        <v>119</v>
      </c>
      <c r="AF30" s="7" t="s">
        <v>120</v>
      </c>
      <c r="AG30" s="7" t="s">
        <v>121</v>
      </c>
      <c r="AH30" s="7" t="s">
        <v>77</v>
      </c>
      <c r="AI30" s="7" t="s">
        <v>77</v>
      </c>
      <c r="AJ30" s="7" t="s">
        <v>96</v>
      </c>
    </row>
    <row r="31" spans="1:39" s="7" customFormat="1">
      <c r="A31" s="7" t="s">
        <v>112</v>
      </c>
      <c r="B31" s="7">
        <v>1996</v>
      </c>
      <c r="C31" s="7" t="s">
        <v>113</v>
      </c>
      <c r="D31" s="7" t="s">
        <v>104</v>
      </c>
      <c r="E31" s="7" t="s">
        <v>105</v>
      </c>
      <c r="F31" s="7" t="s">
        <v>125</v>
      </c>
      <c r="I31" s="7" t="s">
        <v>87</v>
      </c>
      <c r="J31" s="7" t="s">
        <v>114</v>
      </c>
      <c r="O31" s="7">
        <v>1</v>
      </c>
      <c r="P31" s="7">
        <v>1</v>
      </c>
      <c r="Q31" s="7" t="s">
        <v>116</v>
      </c>
      <c r="R31" s="7" t="s">
        <v>72</v>
      </c>
      <c r="S31" s="7" t="s">
        <v>117</v>
      </c>
      <c r="T31" s="7" t="s">
        <v>123</v>
      </c>
      <c r="U31" s="7" t="s">
        <v>124</v>
      </c>
      <c r="V31" s="7" t="s">
        <v>123</v>
      </c>
      <c r="AF31" s="7" t="s">
        <v>120</v>
      </c>
      <c r="AG31" s="7" t="s">
        <v>121</v>
      </c>
      <c r="AH31" s="7" t="s">
        <v>77</v>
      </c>
      <c r="AI31" s="7" t="s">
        <v>77</v>
      </c>
      <c r="AJ31" s="7" t="s">
        <v>96</v>
      </c>
    </row>
    <row r="32" spans="1:39" s="7" customFormat="1">
      <c r="A32" s="7" t="s">
        <v>112</v>
      </c>
      <c r="B32" s="7">
        <v>1996</v>
      </c>
      <c r="C32" s="7" t="s">
        <v>113</v>
      </c>
      <c r="D32" s="7" t="s">
        <v>104</v>
      </c>
      <c r="E32" s="7" t="s">
        <v>105</v>
      </c>
      <c r="F32" s="7" t="s">
        <v>125</v>
      </c>
      <c r="I32" s="7" t="s">
        <v>87</v>
      </c>
      <c r="J32" s="7" t="s">
        <v>114</v>
      </c>
      <c r="O32" s="7">
        <v>730</v>
      </c>
      <c r="P32" s="7">
        <v>1</v>
      </c>
      <c r="Q32" s="7" t="s">
        <v>116</v>
      </c>
      <c r="R32" s="7" t="s">
        <v>72</v>
      </c>
      <c r="S32" s="7" t="s">
        <v>117</v>
      </c>
      <c r="T32" s="7" t="s">
        <v>123</v>
      </c>
      <c r="U32" s="7" t="s">
        <v>124</v>
      </c>
      <c r="V32" s="7" t="s">
        <v>123</v>
      </c>
      <c r="AF32" s="7" t="s">
        <v>120</v>
      </c>
      <c r="AG32" s="7" t="s">
        <v>121</v>
      </c>
      <c r="AH32" s="7" t="s">
        <v>77</v>
      </c>
      <c r="AI32" s="7" t="s">
        <v>77</v>
      </c>
      <c r="AJ32" s="7" t="s">
        <v>96</v>
      </c>
    </row>
    <row r="33" spans="1:45">
      <c r="A33" s="7" t="s">
        <v>112</v>
      </c>
      <c r="B33" s="7">
        <v>1996</v>
      </c>
      <c r="C33" s="7" t="s">
        <v>113</v>
      </c>
      <c r="D33" s="7" t="s">
        <v>104</v>
      </c>
      <c r="E33" s="7" t="s">
        <v>105</v>
      </c>
      <c r="F33" s="7" t="s">
        <v>125</v>
      </c>
      <c r="I33" s="7" t="s">
        <v>87</v>
      </c>
      <c r="J33" s="7" t="s">
        <v>114</v>
      </c>
      <c r="O33" s="7">
        <v>3652</v>
      </c>
      <c r="P33" s="7">
        <v>1</v>
      </c>
      <c r="Q33" s="7" t="s">
        <v>116</v>
      </c>
      <c r="R33" s="7" t="s">
        <v>72</v>
      </c>
      <c r="S33" s="7" t="s">
        <v>117</v>
      </c>
      <c r="T33" s="7" t="s">
        <v>123</v>
      </c>
      <c r="U33" s="7" t="s">
        <v>124</v>
      </c>
      <c r="V33" s="7" t="s">
        <v>123</v>
      </c>
      <c r="AF33" s="7" t="s">
        <v>120</v>
      </c>
      <c r="AG33" s="7" t="s">
        <v>121</v>
      </c>
      <c r="AH33" s="7" t="s">
        <v>77</v>
      </c>
      <c r="AI33" s="7" t="s">
        <v>77</v>
      </c>
      <c r="AJ33" s="7" t="s">
        <v>96</v>
      </c>
      <c r="AN33" s="7"/>
    </row>
    <row r="34" spans="1:45">
      <c r="A34" s="7" t="s">
        <v>126</v>
      </c>
      <c r="B34" s="7">
        <v>2020</v>
      </c>
      <c r="C34" s="7" t="s">
        <v>127</v>
      </c>
      <c r="D34" s="7" t="s">
        <v>128</v>
      </c>
      <c r="E34" s="7" t="s">
        <v>129</v>
      </c>
      <c r="F34" s="7" t="s">
        <v>130</v>
      </c>
      <c r="G34" s="17" t="s">
        <v>131</v>
      </c>
      <c r="I34" s="7" t="s">
        <v>132</v>
      </c>
      <c r="J34" s="7" t="s">
        <v>67</v>
      </c>
      <c r="Q34" s="7" t="s">
        <v>116</v>
      </c>
      <c r="R34" s="7" t="s">
        <v>72</v>
      </c>
      <c r="S34" s="7" t="s">
        <v>117</v>
      </c>
      <c r="T34" s="7" t="s">
        <v>133</v>
      </c>
      <c r="U34" s="7" t="s">
        <v>133</v>
      </c>
      <c r="V34" s="19" t="s">
        <v>119</v>
      </c>
      <c r="AF34" s="7" t="s">
        <v>134</v>
      </c>
      <c r="AG34" s="7" t="s">
        <v>135</v>
      </c>
      <c r="AH34" s="16" t="s">
        <v>136</v>
      </c>
      <c r="AI34" s="7" t="s">
        <v>77</v>
      </c>
      <c r="AJ34" s="7" t="s">
        <v>94</v>
      </c>
      <c r="AK34" s="7" t="s">
        <v>137</v>
      </c>
      <c r="AL34" s="7" t="s">
        <v>136</v>
      </c>
      <c r="AM34" s="7" t="s">
        <v>136</v>
      </c>
      <c r="AN34" s="12" t="s">
        <v>138</v>
      </c>
    </row>
    <row r="35" spans="1:45">
      <c r="A35" s="7" t="s">
        <v>126</v>
      </c>
      <c r="B35" s="7">
        <v>2020</v>
      </c>
      <c r="C35" s="7" t="s">
        <v>127</v>
      </c>
      <c r="D35" s="7" t="s">
        <v>128</v>
      </c>
      <c r="E35" s="7" t="s">
        <v>129</v>
      </c>
      <c r="F35" s="7" t="s">
        <v>139</v>
      </c>
      <c r="G35" s="17" t="s">
        <v>140</v>
      </c>
      <c r="I35" s="7" t="s">
        <v>132</v>
      </c>
      <c r="J35" s="7" t="s">
        <v>67</v>
      </c>
      <c r="Q35" s="7" t="s">
        <v>116</v>
      </c>
      <c r="R35" s="7" t="s">
        <v>72</v>
      </c>
      <c r="S35" s="7" t="s">
        <v>117</v>
      </c>
      <c r="T35" s="7" t="s">
        <v>133</v>
      </c>
      <c r="U35" s="7" t="s">
        <v>133</v>
      </c>
      <c r="V35" s="19" t="s">
        <v>119</v>
      </c>
      <c r="AF35" s="7" t="s">
        <v>134</v>
      </c>
      <c r="AG35" s="7" t="s">
        <v>135</v>
      </c>
      <c r="AH35" s="16" t="s">
        <v>75</v>
      </c>
      <c r="AI35" s="7" t="s">
        <v>77</v>
      </c>
      <c r="AJ35" s="7" t="s">
        <v>94</v>
      </c>
      <c r="AN35" s="12" t="s">
        <v>138</v>
      </c>
    </row>
    <row r="36" spans="1:45">
      <c r="A36" s="7" t="s">
        <v>126</v>
      </c>
      <c r="B36" s="7">
        <v>2020</v>
      </c>
      <c r="C36" s="7" t="s">
        <v>127</v>
      </c>
      <c r="D36" s="7" t="s">
        <v>128</v>
      </c>
      <c r="E36" s="7" t="s">
        <v>129</v>
      </c>
      <c r="F36" s="7" t="s">
        <v>141</v>
      </c>
      <c r="G36" s="17" t="s">
        <v>142</v>
      </c>
      <c r="I36" s="7" t="s">
        <v>132</v>
      </c>
      <c r="J36" s="7" t="s">
        <v>67</v>
      </c>
      <c r="Q36" s="7" t="s">
        <v>116</v>
      </c>
      <c r="R36" s="7" t="s">
        <v>72</v>
      </c>
      <c r="S36" s="7" t="s">
        <v>117</v>
      </c>
      <c r="T36" s="7" t="s">
        <v>133</v>
      </c>
      <c r="U36" s="7" t="s">
        <v>133</v>
      </c>
      <c r="V36" s="19" t="s">
        <v>119</v>
      </c>
      <c r="AF36" s="7" t="s">
        <v>134</v>
      </c>
      <c r="AG36" s="7" t="s">
        <v>135</v>
      </c>
      <c r="AH36" s="16" t="s">
        <v>75</v>
      </c>
      <c r="AI36" s="7" t="s">
        <v>77</v>
      </c>
      <c r="AJ36" s="7" t="s">
        <v>94</v>
      </c>
      <c r="AN36" s="12" t="s">
        <v>138</v>
      </c>
    </row>
    <row r="37" spans="1:45" s="9" customFormat="1">
      <c r="A37" s="7" t="s">
        <v>126</v>
      </c>
      <c r="B37" s="7">
        <v>2020</v>
      </c>
      <c r="C37" s="7" t="s">
        <v>127</v>
      </c>
      <c r="D37" s="7" t="s">
        <v>128</v>
      </c>
      <c r="E37" s="7" t="s">
        <v>129</v>
      </c>
      <c r="F37" s="7" t="s">
        <v>143</v>
      </c>
      <c r="G37" s="17" t="s">
        <v>144</v>
      </c>
      <c r="H37" s="7"/>
      <c r="I37" s="7" t="s">
        <v>132</v>
      </c>
      <c r="J37" s="7" t="s">
        <v>67</v>
      </c>
      <c r="K37" s="7"/>
      <c r="L37" s="7"/>
      <c r="M37" s="7"/>
      <c r="N37" s="7"/>
      <c r="O37" s="7"/>
      <c r="P37" s="7"/>
      <c r="Q37" s="7" t="s">
        <v>116</v>
      </c>
      <c r="R37" s="7" t="s">
        <v>72</v>
      </c>
      <c r="S37" s="7" t="s">
        <v>117</v>
      </c>
      <c r="T37" s="7" t="s">
        <v>133</v>
      </c>
      <c r="U37" s="7" t="s">
        <v>133</v>
      </c>
      <c r="V37" s="19" t="s">
        <v>119</v>
      </c>
      <c r="W37" s="7"/>
      <c r="X37" s="7"/>
      <c r="Y37" s="7"/>
      <c r="Z37" s="7"/>
      <c r="AA37" s="7"/>
      <c r="AB37" s="7"/>
      <c r="AC37" s="7"/>
      <c r="AD37" s="7"/>
      <c r="AE37" s="7"/>
      <c r="AF37" s="7" t="s">
        <v>134</v>
      </c>
      <c r="AG37" s="7" t="s">
        <v>135</v>
      </c>
      <c r="AH37" s="16" t="s">
        <v>75</v>
      </c>
      <c r="AI37" s="7" t="s">
        <v>77</v>
      </c>
      <c r="AJ37" s="7" t="s">
        <v>94</v>
      </c>
      <c r="AK37" s="7"/>
      <c r="AL37" s="7"/>
      <c r="AM37" s="7"/>
      <c r="AN37" s="12" t="s">
        <v>138</v>
      </c>
      <c r="AO37" s="7"/>
      <c r="AP37" s="7"/>
      <c r="AQ37" s="7"/>
      <c r="AR37" s="7"/>
      <c r="AS37" s="7"/>
    </row>
    <row r="38" spans="1:45">
      <c r="A38" s="7" t="s">
        <v>126</v>
      </c>
      <c r="B38" s="7">
        <v>2020</v>
      </c>
      <c r="C38" s="7" t="s">
        <v>127</v>
      </c>
      <c r="D38" s="7" t="s">
        <v>128</v>
      </c>
      <c r="E38" s="7" t="s">
        <v>129</v>
      </c>
      <c r="F38" s="7" t="s">
        <v>145</v>
      </c>
      <c r="G38" s="17" t="s">
        <v>146</v>
      </c>
      <c r="I38" s="7" t="s">
        <v>132</v>
      </c>
      <c r="J38" s="7" t="s">
        <v>67</v>
      </c>
      <c r="Q38" s="7" t="s">
        <v>116</v>
      </c>
      <c r="R38" s="7" t="s">
        <v>72</v>
      </c>
      <c r="S38" s="7" t="s">
        <v>117</v>
      </c>
      <c r="T38" s="7" t="s">
        <v>133</v>
      </c>
      <c r="U38" s="7" t="s">
        <v>133</v>
      </c>
      <c r="V38" s="19" t="s">
        <v>119</v>
      </c>
      <c r="AF38" s="7" t="s">
        <v>134</v>
      </c>
      <c r="AG38" s="7" t="s">
        <v>135</v>
      </c>
      <c r="AH38" s="16" t="s">
        <v>75</v>
      </c>
      <c r="AI38" s="7" t="s">
        <v>77</v>
      </c>
      <c r="AJ38" s="7" t="s">
        <v>94</v>
      </c>
      <c r="AN38" s="12" t="s">
        <v>138</v>
      </c>
    </row>
    <row r="39" spans="1:45">
      <c r="A39" s="7" t="s">
        <v>126</v>
      </c>
      <c r="B39" s="7">
        <v>2020</v>
      </c>
      <c r="C39" s="7" t="s">
        <v>127</v>
      </c>
      <c r="D39" s="7" t="s">
        <v>128</v>
      </c>
      <c r="E39" s="7" t="s">
        <v>129</v>
      </c>
      <c r="F39" s="7" t="s">
        <v>147</v>
      </c>
      <c r="G39" s="17" t="s">
        <v>148</v>
      </c>
      <c r="I39" s="7" t="s">
        <v>132</v>
      </c>
      <c r="J39" s="7" t="s">
        <v>67</v>
      </c>
      <c r="Q39" s="7" t="s">
        <v>116</v>
      </c>
      <c r="R39" s="7" t="s">
        <v>72</v>
      </c>
      <c r="S39" s="7" t="s">
        <v>117</v>
      </c>
      <c r="T39" s="7" t="s">
        <v>133</v>
      </c>
      <c r="U39" s="7" t="s">
        <v>133</v>
      </c>
      <c r="V39" s="19" t="s">
        <v>119</v>
      </c>
      <c r="AF39" s="7" t="s">
        <v>134</v>
      </c>
      <c r="AG39" s="7" t="s">
        <v>135</v>
      </c>
      <c r="AH39" s="16" t="s">
        <v>75</v>
      </c>
      <c r="AI39" s="7" t="s">
        <v>77</v>
      </c>
      <c r="AJ39" s="7" t="s">
        <v>94</v>
      </c>
      <c r="AN39" s="12" t="s">
        <v>138</v>
      </c>
    </row>
    <row r="40" spans="1:45">
      <c r="A40" s="7" t="s">
        <v>126</v>
      </c>
      <c r="B40" s="7">
        <v>2020</v>
      </c>
      <c r="C40" s="7" t="s">
        <v>127</v>
      </c>
      <c r="D40" s="7" t="s">
        <v>128</v>
      </c>
      <c r="E40" s="7" t="s">
        <v>129</v>
      </c>
      <c r="F40" s="7" t="s">
        <v>149</v>
      </c>
      <c r="G40" s="17" t="s">
        <v>150</v>
      </c>
      <c r="I40" s="7" t="s">
        <v>132</v>
      </c>
      <c r="J40" s="7" t="s">
        <v>67</v>
      </c>
      <c r="Q40" s="7" t="s">
        <v>116</v>
      </c>
      <c r="R40" s="7" t="s">
        <v>72</v>
      </c>
      <c r="S40" s="7" t="s">
        <v>117</v>
      </c>
      <c r="T40" s="7" t="s">
        <v>133</v>
      </c>
      <c r="U40" s="7" t="s">
        <v>133</v>
      </c>
      <c r="V40" s="19" t="s">
        <v>119</v>
      </c>
      <c r="AF40" s="7" t="s">
        <v>134</v>
      </c>
      <c r="AG40" s="7" t="s">
        <v>135</v>
      </c>
      <c r="AH40" s="16" t="s">
        <v>75</v>
      </c>
      <c r="AI40" s="7" t="s">
        <v>77</v>
      </c>
      <c r="AJ40" s="7" t="s">
        <v>94</v>
      </c>
      <c r="AN40" s="12" t="s">
        <v>138</v>
      </c>
    </row>
    <row r="41" spans="1:45">
      <c r="A41" s="7" t="s">
        <v>126</v>
      </c>
      <c r="B41" s="7">
        <v>2020</v>
      </c>
      <c r="C41" s="7" t="s">
        <v>127</v>
      </c>
      <c r="D41" s="7" t="s">
        <v>128</v>
      </c>
      <c r="E41" s="7" t="s">
        <v>129</v>
      </c>
      <c r="F41" s="7" t="s">
        <v>151</v>
      </c>
      <c r="G41" s="17" t="s">
        <v>152</v>
      </c>
      <c r="I41" s="7" t="s">
        <v>132</v>
      </c>
      <c r="J41" s="7" t="s">
        <v>67</v>
      </c>
      <c r="Q41" s="7" t="s">
        <v>116</v>
      </c>
      <c r="R41" s="7" t="s">
        <v>72</v>
      </c>
      <c r="S41" s="7" t="s">
        <v>117</v>
      </c>
      <c r="T41" s="7" t="s">
        <v>133</v>
      </c>
      <c r="U41" s="7" t="s">
        <v>133</v>
      </c>
      <c r="V41" s="19" t="s">
        <v>119</v>
      </c>
      <c r="AF41" s="7" t="s">
        <v>134</v>
      </c>
      <c r="AG41" s="7" t="s">
        <v>135</v>
      </c>
      <c r="AH41" s="16" t="s">
        <v>75</v>
      </c>
      <c r="AI41" s="7" t="s">
        <v>77</v>
      </c>
      <c r="AJ41" s="7" t="s">
        <v>94</v>
      </c>
      <c r="AN41" s="12" t="s">
        <v>138</v>
      </c>
    </row>
    <row r="42" spans="1:45">
      <c r="A42" s="7" t="s">
        <v>126</v>
      </c>
      <c r="B42" s="7">
        <v>2020</v>
      </c>
      <c r="C42" s="7" t="s">
        <v>127</v>
      </c>
      <c r="D42" s="7" t="s">
        <v>128</v>
      </c>
      <c r="E42" s="7" t="s">
        <v>129</v>
      </c>
      <c r="F42" s="7" t="s">
        <v>153</v>
      </c>
      <c r="G42" s="17" t="s">
        <v>154</v>
      </c>
      <c r="I42" s="7" t="s">
        <v>132</v>
      </c>
      <c r="J42" s="7" t="s">
        <v>67</v>
      </c>
      <c r="Q42" s="7" t="s">
        <v>116</v>
      </c>
      <c r="R42" s="7" t="s">
        <v>72</v>
      </c>
      <c r="S42" s="7" t="s">
        <v>117</v>
      </c>
      <c r="T42" s="7" t="s">
        <v>133</v>
      </c>
      <c r="U42" s="7" t="s">
        <v>133</v>
      </c>
      <c r="V42" s="19" t="s">
        <v>119</v>
      </c>
      <c r="AF42" s="7" t="s">
        <v>134</v>
      </c>
      <c r="AG42" s="7" t="s">
        <v>135</v>
      </c>
      <c r="AH42" s="16" t="s">
        <v>75</v>
      </c>
      <c r="AI42" s="7" t="s">
        <v>77</v>
      </c>
      <c r="AJ42" s="7" t="s">
        <v>94</v>
      </c>
      <c r="AN42" s="12" t="s">
        <v>138</v>
      </c>
    </row>
    <row r="43" spans="1:45">
      <c r="A43" s="7" t="s">
        <v>126</v>
      </c>
      <c r="B43" s="7">
        <v>2020</v>
      </c>
      <c r="C43" s="7" t="s">
        <v>127</v>
      </c>
      <c r="D43" s="7" t="s">
        <v>128</v>
      </c>
      <c r="E43" s="7" t="s">
        <v>129</v>
      </c>
      <c r="F43" s="7" t="s">
        <v>155</v>
      </c>
      <c r="G43" s="17" t="s">
        <v>156</v>
      </c>
      <c r="I43" s="7" t="s">
        <v>132</v>
      </c>
      <c r="J43" s="7" t="s">
        <v>67</v>
      </c>
      <c r="Q43" s="7" t="s">
        <v>116</v>
      </c>
      <c r="R43" s="7" t="s">
        <v>72</v>
      </c>
      <c r="S43" s="7" t="s">
        <v>117</v>
      </c>
      <c r="T43" s="7" t="s">
        <v>133</v>
      </c>
      <c r="U43" s="7" t="s">
        <v>133</v>
      </c>
      <c r="V43" s="19" t="s">
        <v>119</v>
      </c>
      <c r="AF43" s="7" t="s">
        <v>134</v>
      </c>
      <c r="AG43" s="7" t="s">
        <v>135</v>
      </c>
      <c r="AH43" s="16" t="s">
        <v>75</v>
      </c>
      <c r="AI43" s="7" t="s">
        <v>77</v>
      </c>
      <c r="AJ43" s="7" t="s">
        <v>94</v>
      </c>
      <c r="AN43" s="12" t="s">
        <v>138</v>
      </c>
    </row>
    <row r="44" spans="1:45">
      <c r="A44" s="7" t="s">
        <v>126</v>
      </c>
      <c r="B44" s="7">
        <v>2020</v>
      </c>
      <c r="C44" s="7" t="s">
        <v>127</v>
      </c>
      <c r="D44" s="7" t="s">
        <v>128</v>
      </c>
      <c r="E44" s="7" t="s">
        <v>129</v>
      </c>
      <c r="F44" s="7" t="s">
        <v>157</v>
      </c>
      <c r="I44" s="7" t="s">
        <v>132</v>
      </c>
      <c r="J44" s="7" t="s">
        <v>67</v>
      </c>
      <c r="Q44" s="7" t="s">
        <v>116</v>
      </c>
      <c r="R44" s="7" t="s">
        <v>72</v>
      </c>
      <c r="S44" s="7" t="s">
        <v>117</v>
      </c>
      <c r="T44" s="7" t="s">
        <v>133</v>
      </c>
      <c r="U44" s="7" t="s">
        <v>133</v>
      </c>
      <c r="V44" s="19" t="s">
        <v>119</v>
      </c>
      <c r="AF44" s="7" t="s">
        <v>134</v>
      </c>
      <c r="AG44" s="7" t="s">
        <v>135</v>
      </c>
      <c r="AH44" s="16" t="s">
        <v>75</v>
      </c>
      <c r="AI44" s="7" t="s">
        <v>77</v>
      </c>
      <c r="AJ44" s="7" t="s">
        <v>94</v>
      </c>
      <c r="AN44" s="12" t="s">
        <v>138</v>
      </c>
    </row>
    <row r="45" spans="1:45">
      <c r="A45" s="7" t="s">
        <v>126</v>
      </c>
      <c r="B45" s="7">
        <v>2020</v>
      </c>
      <c r="C45" s="7" t="s">
        <v>127</v>
      </c>
      <c r="D45" s="7" t="s">
        <v>128</v>
      </c>
      <c r="E45" s="7" t="s">
        <v>129</v>
      </c>
      <c r="F45" s="7" t="s">
        <v>158</v>
      </c>
      <c r="G45" s="17" t="s">
        <v>159</v>
      </c>
      <c r="I45" s="7" t="s">
        <v>132</v>
      </c>
      <c r="J45" s="7" t="s">
        <v>67</v>
      </c>
      <c r="Q45" s="7" t="s">
        <v>116</v>
      </c>
      <c r="R45" s="7" t="s">
        <v>72</v>
      </c>
      <c r="S45" s="7" t="s">
        <v>117</v>
      </c>
      <c r="T45" s="7" t="s">
        <v>133</v>
      </c>
      <c r="U45" s="7" t="s">
        <v>133</v>
      </c>
      <c r="V45" s="19" t="s">
        <v>119</v>
      </c>
      <c r="AF45" s="7" t="s">
        <v>134</v>
      </c>
      <c r="AG45" s="7" t="s">
        <v>135</v>
      </c>
      <c r="AH45" s="16" t="s">
        <v>75</v>
      </c>
      <c r="AI45" s="7" t="s">
        <v>77</v>
      </c>
      <c r="AJ45" s="7" t="s">
        <v>94</v>
      </c>
      <c r="AN45" s="12" t="s">
        <v>138</v>
      </c>
    </row>
    <row r="46" spans="1:45">
      <c r="A46" s="7" t="s">
        <v>126</v>
      </c>
      <c r="B46" s="7">
        <v>2020</v>
      </c>
      <c r="C46" s="7" t="s">
        <v>127</v>
      </c>
      <c r="D46" s="7" t="s">
        <v>128</v>
      </c>
      <c r="E46" s="7" t="s">
        <v>129</v>
      </c>
      <c r="F46" s="7" t="s">
        <v>160</v>
      </c>
      <c r="G46" s="17" t="s">
        <v>161</v>
      </c>
      <c r="I46" s="7" t="s">
        <v>132</v>
      </c>
      <c r="J46" s="7" t="s">
        <v>67</v>
      </c>
      <c r="Q46" s="7" t="s">
        <v>116</v>
      </c>
      <c r="R46" s="7" t="s">
        <v>72</v>
      </c>
      <c r="S46" s="7" t="s">
        <v>117</v>
      </c>
      <c r="T46" s="7" t="s">
        <v>133</v>
      </c>
      <c r="U46" s="7" t="s">
        <v>133</v>
      </c>
      <c r="V46" s="19" t="s">
        <v>119</v>
      </c>
      <c r="AF46" s="7" t="s">
        <v>134</v>
      </c>
      <c r="AG46" s="7" t="s">
        <v>135</v>
      </c>
      <c r="AH46" s="16" t="s">
        <v>75</v>
      </c>
      <c r="AI46" s="7" t="s">
        <v>77</v>
      </c>
      <c r="AJ46" s="7" t="s">
        <v>94</v>
      </c>
      <c r="AN46" s="12" t="s">
        <v>138</v>
      </c>
    </row>
    <row r="47" spans="1:45">
      <c r="A47" s="7" t="s">
        <v>126</v>
      </c>
      <c r="B47" s="7">
        <v>2020</v>
      </c>
      <c r="C47" s="7" t="s">
        <v>127</v>
      </c>
      <c r="D47" s="7" t="s">
        <v>128</v>
      </c>
      <c r="E47" s="7" t="s">
        <v>129</v>
      </c>
      <c r="F47" s="7" t="s">
        <v>162</v>
      </c>
      <c r="G47" s="17" t="s">
        <v>163</v>
      </c>
      <c r="I47" s="7" t="s">
        <v>132</v>
      </c>
      <c r="J47" s="7" t="s">
        <v>67</v>
      </c>
      <c r="Q47" s="7" t="s">
        <v>116</v>
      </c>
      <c r="R47" s="7" t="s">
        <v>72</v>
      </c>
      <c r="S47" s="7" t="s">
        <v>117</v>
      </c>
      <c r="T47" s="7" t="s">
        <v>133</v>
      </c>
      <c r="U47" s="7" t="s">
        <v>133</v>
      </c>
      <c r="V47" s="19" t="s">
        <v>119</v>
      </c>
      <c r="AF47" s="7" t="s">
        <v>134</v>
      </c>
      <c r="AG47" s="7" t="s">
        <v>135</v>
      </c>
      <c r="AH47" s="16" t="s">
        <v>75</v>
      </c>
      <c r="AI47" s="7" t="s">
        <v>77</v>
      </c>
      <c r="AJ47" s="7" t="s">
        <v>94</v>
      </c>
      <c r="AN47" s="12" t="s">
        <v>138</v>
      </c>
    </row>
    <row r="48" spans="1:45">
      <c r="A48" s="7" t="s">
        <v>126</v>
      </c>
      <c r="B48" s="7">
        <v>2020</v>
      </c>
      <c r="C48" s="7" t="s">
        <v>127</v>
      </c>
      <c r="D48" s="7" t="s">
        <v>128</v>
      </c>
      <c r="E48" s="7" t="s">
        <v>129</v>
      </c>
      <c r="F48" s="7" t="s">
        <v>164</v>
      </c>
      <c r="G48" s="17" t="s">
        <v>165</v>
      </c>
      <c r="I48" s="7" t="s">
        <v>132</v>
      </c>
      <c r="J48" s="7" t="s">
        <v>67</v>
      </c>
      <c r="Q48" s="7" t="s">
        <v>116</v>
      </c>
      <c r="R48" s="7" t="s">
        <v>72</v>
      </c>
      <c r="S48" s="7" t="s">
        <v>117</v>
      </c>
      <c r="T48" s="7" t="s">
        <v>133</v>
      </c>
      <c r="U48" s="7" t="s">
        <v>133</v>
      </c>
      <c r="V48" s="19" t="s">
        <v>119</v>
      </c>
      <c r="AF48" s="7" t="s">
        <v>134</v>
      </c>
      <c r="AG48" s="7" t="s">
        <v>135</v>
      </c>
      <c r="AH48" s="16" t="s">
        <v>75</v>
      </c>
      <c r="AI48" s="7" t="s">
        <v>77</v>
      </c>
      <c r="AJ48" s="7" t="s">
        <v>94</v>
      </c>
      <c r="AN48" s="12" t="s">
        <v>138</v>
      </c>
    </row>
    <row r="49" spans="1:45">
      <c r="A49" s="7" t="s">
        <v>126</v>
      </c>
      <c r="B49" s="7">
        <v>2020</v>
      </c>
      <c r="C49" s="7" t="s">
        <v>127</v>
      </c>
      <c r="D49" s="7" t="s">
        <v>128</v>
      </c>
      <c r="E49" s="7" t="s">
        <v>129</v>
      </c>
      <c r="F49" s="7" t="s">
        <v>166</v>
      </c>
      <c r="G49" s="17" t="s">
        <v>167</v>
      </c>
      <c r="I49" s="7" t="s">
        <v>132</v>
      </c>
      <c r="J49" s="7" t="s">
        <v>67</v>
      </c>
      <c r="Q49" s="7" t="s">
        <v>116</v>
      </c>
      <c r="R49" s="7" t="s">
        <v>72</v>
      </c>
      <c r="S49" s="7" t="s">
        <v>117</v>
      </c>
      <c r="T49" s="7" t="s">
        <v>133</v>
      </c>
      <c r="U49" s="7" t="s">
        <v>133</v>
      </c>
      <c r="V49" s="19" t="s">
        <v>119</v>
      </c>
      <c r="AF49" s="7" t="s">
        <v>134</v>
      </c>
      <c r="AG49" s="7" t="s">
        <v>135</v>
      </c>
      <c r="AH49" s="16" t="s">
        <v>75</v>
      </c>
      <c r="AI49" s="7" t="s">
        <v>77</v>
      </c>
      <c r="AJ49" s="7" t="s">
        <v>94</v>
      </c>
      <c r="AN49" s="12" t="s">
        <v>138</v>
      </c>
    </row>
    <row r="50" spans="1:45">
      <c r="A50" s="7" t="s">
        <v>168</v>
      </c>
      <c r="B50" s="7">
        <v>1987</v>
      </c>
      <c r="C50" s="7" t="s">
        <v>169</v>
      </c>
      <c r="D50" s="7" t="s">
        <v>84</v>
      </c>
      <c r="E50" s="7" t="s">
        <v>85</v>
      </c>
      <c r="F50" s="7" t="s">
        <v>86</v>
      </c>
      <c r="I50" s="7" t="s">
        <v>87</v>
      </c>
      <c r="J50" s="7" t="s">
        <v>67</v>
      </c>
      <c r="N50" s="7" t="s">
        <v>170</v>
      </c>
      <c r="P50" s="7">
        <v>1</v>
      </c>
      <c r="Q50" s="7" t="s">
        <v>171</v>
      </c>
      <c r="R50" s="7" t="s">
        <v>72</v>
      </c>
      <c r="S50" s="7" t="s">
        <v>117</v>
      </c>
      <c r="T50" s="7" t="s">
        <v>172</v>
      </c>
      <c r="U50" s="7" t="s">
        <v>173</v>
      </c>
      <c r="V50" s="7" t="s">
        <v>174</v>
      </c>
      <c r="AF50" s="7" t="s">
        <v>103</v>
      </c>
      <c r="AG50" s="7" t="s">
        <v>76</v>
      </c>
      <c r="AH50" s="7" t="s">
        <v>77</v>
      </c>
      <c r="AI50" s="7" t="s">
        <v>95</v>
      </c>
      <c r="AJ50" s="7" t="s">
        <v>96</v>
      </c>
      <c r="AK50" s="7" t="s">
        <v>175</v>
      </c>
      <c r="AL50" s="7" t="s">
        <v>76</v>
      </c>
      <c r="AM50" s="7" t="s">
        <v>77</v>
      </c>
      <c r="AN50" s="7"/>
    </row>
    <row r="51" spans="1:45" s="9" customFormat="1">
      <c r="A51" s="7" t="s">
        <v>168</v>
      </c>
      <c r="B51" s="7">
        <v>1987</v>
      </c>
      <c r="C51" s="7" t="s">
        <v>169</v>
      </c>
      <c r="D51" s="7" t="s">
        <v>84</v>
      </c>
      <c r="E51" s="7" t="s">
        <v>85</v>
      </c>
      <c r="F51" s="7" t="s">
        <v>86</v>
      </c>
      <c r="G51" s="7"/>
      <c r="H51" s="7"/>
      <c r="I51" s="7" t="s">
        <v>87</v>
      </c>
      <c r="J51" s="7" t="s">
        <v>67</v>
      </c>
      <c r="K51" s="7"/>
      <c r="L51" s="7"/>
      <c r="M51" s="7"/>
      <c r="N51" s="7" t="s">
        <v>170</v>
      </c>
      <c r="O51" s="7"/>
      <c r="P51" s="7">
        <v>1</v>
      </c>
      <c r="Q51" s="7" t="s">
        <v>171</v>
      </c>
      <c r="R51" s="7" t="s">
        <v>72</v>
      </c>
      <c r="S51" s="7" t="s">
        <v>117</v>
      </c>
      <c r="T51" s="7" t="s">
        <v>172</v>
      </c>
      <c r="U51" s="7" t="s">
        <v>176</v>
      </c>
      <c r="V51" s="7" t="s">
        <v>177</v>
      </c>
      <c r="W51" s="7"/>
      <c r="X51" s="7"/>
      <c r="Y51" s="7"/>
      <c r="Z51" s="7"/>
      <c r="AA51" s="7"/>
      <c r="AB51" s="7"/>
      <c r="AC51" s="7"/>
      <c r="AD51" s="7"/>
      <c r="AE51" s="7"/>
      <c r="AF51" s="7" t="s">
        <v>103</v>
      </c>
      <c r="AG51" s="7" t="s">
        <v>76</v>
      </c>
      <c r="AH51" s="7" t="s">
        <v>77</v>
      </c>
      <c r="AI51" s="7"/>
      <c r="AJ51" s="7"/>
      <c r="AK51" s="7"/>
      <c r="AL51" s="7"/>
      <c r="AM51" s="7"/>
      <c r="AN51" s="7"/>
      <c r="AO51" s="7"/>
      <c r="AP51" s="7"/>
      <c r="AQ51" s="7"/>
      <c r="AR51" s="7"/>
      <c r="AS51" s="7"/>
    </row>
    <row r="52" spans="1:45" s="9" customFormat="1">
      <c r="A52" s="7" t="s">
        <v>168</v>
      </c>
      <c r="B52" s="7">
        <v>1987</v>
      </c>
      <c r="C52" s="7" t="s">
        <v>169</v>
      </c>
      <c r="D52" s="7" t="s">
        <v>84</v>
      </c>
      <c r="E52" s="7" t="s">
        <v>85</v>
      </c>
      <c r="F52" s="7" t="s">
        <v>86</v>
      </c>
      <c r="G52" s="7"/>
      <c r="H52" s="7"/>
      <c r="I52" s="7" t="s">
        <v>87</v>
      </c>
      <c r="J52" s="7" t="s">
        <v>67</v>
      </c>
      <c r="K52" s="7"/>
      <c r="L52" s="7"/>
      <c r="M52" s="7"/>
      <c r="N52" s="7" t="s">
        <v>170</v>
      </c>
      <c r="O52" s="7"/>
      <c r="P52" s="7">
        <v>1</v>
      </c>
      <c r="Q52" s="7" t="s">
        <v>171</v>
      </c>
      <c r="R52" s="7" t="s">
        <v>72</v>
      </c>
      <c r="S52" s="7" t="s">
        <v>117</v>
      </c>
      <c r="T52" s="7" t="s">
        <v>123</v>
      </c>
      <c r="U52" s="7" t="s">
        <v>178</v>
      </c>
      <c r="V52" s="7" t="s">
        <v>123</v>
      </c>
      <c r="W52" s="7"/>
      <c r="X52" s="7"/>
      <c r="Y52" s="7"/>
      <c r="Z52" s="7"/>
      <c r="AA52" s="7"/>
      <c r="AB52" s="7"/>
      <c r="AC52" s="7"/>
      <c r="AD52" s="7"/>
      <c r="AE52" s="7"/>
      <c r="AF52" s="7" t="s">
        <v>103</v>
      </c>
      <c r="AG52" s="7" t="s">
        <v>76</v>
      </c>
      <c r="AH52" s="7" t="s">
        <v>77</v>
      </c>
      <c r="AI52" s="7"/>
      <c r="AJ52" s="7"/>
      <c r="AK52" s="7"/>
      <c r="AL52" s="7"/>
      <c r="AM52" s="7"/>
      <c r="AN52" s="7"/>
      <c r="AO52" s="7"/>
      <c r="AP52" s="7"/>
      <c r="AQ52" s="7"/>
      <c r="AR52" s="7"/>
      <c r="AS52" s="7"/>
    </row>
    <row r="53" spans="1:45" s="9" customFormat="1">
      <c r="A53" s="7" t="s">
        <v>168</v>
      </c>
      <c r="B53" s="7">
        <v>1987</v>
      </c>
      <c r="C53" s="7" t="s">
        <v>169</v>
      </c>
      <c r="D53" s="7" t="s">
        <v>104</v>
      </c>
      <c r="E53" s="7" t="s">
        <v>105</v>
      </c>
      <c r="F53" s="7" t="s">
        <v>108</v>
      </c>
      <c r="G53" s="7"/>
      <c r="H53" s="7"/>
      <c r="I53" s="7" t="s">
        <v>87</v>
      </c>
      <c r="J53" s="7" t="s">
        <v>67</v>
      </c>
      <c r="K53" s="7"/>
      <c r="L53" s="7"/>
      <c r="M53" s="7"/>
      <c r="N53" s="7" t="s">
        <v>170</v>
      </c>
      <c r="O53" s="7"/>
      <c r="P53" s="7">
        <v>1</v>
      </c>
      <c r="Q53" s="7" t="s">
        <v>171</v>
      </c>
      <c r="R53" s="7" t="s">
        <v>72</v>
      </c>
      <c r="S53" s="7" t="s">
        <v>117</v>
      </c>
      <c r="T53" s="7" t="s">
        <v>172</v>
      </c>
      <c r="U53" s="7" t="s">
        <v>173</v>
      </c>
      <c r="V53" s="7" t="s">
        <v>174</v>
      </c>
      <c r="W53" s="7"/>
      <c r="X53" s="7"/>
      <c r="Y53" s="7"/>
      <c r="Z53" s="7"/>
      <c r="AA53" s="7"/>
      <c r="AB53" s="7"/>
      <c r="AC53" s="7"/>
      <c r="AD53" s="7"/>
      <c r="AE53" s="7"/>
      <c r="AF53" s="7" t="s">
        <v>103</v>
      </c>
      <c r="AG53" s="7" t="s">
        <v>76</v>
      </c>
      <c r="AH53" s="7" t="s">
        <v>77</v>
      </c>
      <c r="AI53" s="7"/>
      <c r="AJ53" s="7"/>
      <c r="AK53" s="7"/>
      <c r="AL53" s="7" t="s">
        <v>76</v>
      </c>
      <c r="AM53" s="7" t="s">
        <v>77</v>
      </c>
      <c r="AN53" s="7"/>
      <c r="AO53" s="7"/>
      <c r="AP53" s="7"/>
      <c r="AQ53" s="7"/>
      <c r="AR53" s="7"/>
      <c r="AS53" s="7"/>
    </row>
    <row r="54" spans="1:45" s="9" customFormat="1">
      <c r="A54" s="7" t="s">
        <v>168</v>
      </c>
      <c r="B54" s="7">
        <v>1987</v>
      </c>
      <c r="C54" s="7" t="s">
        <v>169</v>
      </c>
      <c r="D54" s="7" t="s">
        <v>104</v>
      </c>
      <c r="E54" s="7" t="s">
        <v>105</v>
      </c>
      <c r="F54" s="7" t="s">
        <v>108</v>
      </c>
      <c r="G54" s="7"/>
      <c r="H54" s="7"/>
      <c r="I54" s="7" t="s">
        <v>87</v>
      </c>
      <c r="J54" s="7" t="s">
        <v>67</v>
      </c>
      <c r="K54" s="7"/>
      <c r="L54" s="7"/>
      <c r="M54" s="7"/>
      <c r="N54" s="7" t="s">
        <v>170</v>
      </c>
      <c r="O54" s="7"/>
      <c r="P54" s="7">
        <v>1</v>
      </c>
      <c r="Q54" s="7" t="s">
        <v>171</v>
      </c>
      <c r="R54" s="7" t="s">
        <v>72</v>
      </c>
      <c r="S54" s="7" t="s">
        <v>117</v>
      </c>
      <c r="T54" s="7" t="s">
        <v>172</v>
      </c>
      <c r="U54" s="7" t="s">
        <v>176</v>
      </c>
      <c r="V54" s="7" t="s">
        <v>177</v>
      </c>
      <c r="W54" s="7"/>
      <c r="X54" s="7"/>
      <c r="Y54" s="7"/>
      <c r="Z54" s="7"/>
      <c r="AA54" s="7"/>
      <c r="AB54" s="7"/>
      <c r="AC54" s="7"/>
      <c r="AD54" s="7"/>
      <c r="AE54" s="7"/>
      <c r="AF54" s="7" t="s">
        <v>103</v>
      </c>
      <c r="AG54" s="7" t="s">
        <v>76</v>
      </c>
      <c r="AH54" s="7" t="s">
        <v>77</v>
      </c>
      <c r="AI54" s="7"/>
      <c r="AJ54" s="7"/>
      <c r="AK54" s="7"/>
      <c r="AL54" s="7"/>
      <c r="AM54" s="7"/>
      <c r="AN54" s="7"/>
      <c r="AO54" s="7"/>
      <c r="AP54" s="7"/>
      <c r="AQ54" s="7"/>
      <c r="AR54" s="7"/>
      <c r="AS54" s="7"/>
    </row>
    <row r="55" spans="1:45" s="9" customFormat="1">
      <c r="A55" s="7" t="s">
        <v>168</v>
      </c>
      <c r="B55" s="7">
        <v>1987</v>
      </c>
      <c r="C55" s="7" t="s">
        <v>169</v>
      </c>
      <c r="D55" s="7" t="s">
        <v>104</v>
      </c>
      <c r="E55" s="7" t="s">
        <v>105</v>
      </c>
      <c r="F55" s="7" t="s">
        <v>108</v>
      </c>
      <c r="G55" s="7"/>
      <c r="H55" s="7"/>
      <c r="I55" s="7" t="s">
        <v>87</v>
      </c>
      <c r="J55" s="7" t="s">
        <v>67</v>
      </c>
      <c r="K55" s="7"/>
      <c r="L55" s="7"/>
      <c r="M55" s="7"/>
      <c r="N55" s="7" t="s">
        <v>170</v>
      </c>
      <c r="O55" s="7"/>
      <c r="P55" s="7">
        <v>1</v>
      </c>
      <c r="Q55" s="7" t="s">
        <v>171</v>
      </c>
      <c r="R55" s="7" t="s">
        <v>72</v>
      </c>
      <c r="S55" s="7" t="s">
        <v>117</v>
      </c>
      <c r="T55" s="7" t="s">
        <v>123</v>
      </c>
      <c r="U55" s="7" t="s">
        <v>178</v>
      </c>
      <c r="V55" s="7" t="s">
        <v>123</v>
      </c>
      <c r="W55" s="7"/>
      <c r="X55" s="7"/>
      <c r="Y55" s="7"/>
      <c r="Z55" s="7"/>
      <c r="AA55" s="7"/>
      <c r="AB55" s="7"/>
      <c r="AC55" s="7"/>
      <c r="AD55" s="7"/>
      <c r="AE55" s="7"/>
      <c r="AF55" s="7" t="s">
        <v>103</v>
      </c>
      <c r="AG55" s="7" t="s">
        <v>76</v>
      </c>
      <c r="AH55" s="7" t="s">
        <v>77</v>
      </c>
      <c r="AI55" s="7"/>
      <c r="AJ55" s="7"/>
      <c r="AK55" s="7"/>
      <c r="AL55" s="7"/>
      <c r="AM55" s="7"/>
      <c r="AN55" s="7"/>
      <c r="AO55" s="7"/>
      <c r="AP55" s="7"/>
      <c r="AQ55" s="7"/>
      <c r="AR55" s="7"/>
      <c r="AS55" s="7"/>
    </row>
    <row r="56" spans="1:45" s="9" customFormat="1">
      <c r="A56" s="16" t="s">
        <v>179</v>
      </c>
      <c r="B56" s="16">
        <v>2016</v>
      </c>
      <c r="C56" s="16" t="s">
        <v>41</v>
      </c>
      <c r="D56" s="16" t="s">
        <v>84</v>
      </c>
      <c r="E56" s="16" t="s">
        <v>85</v>
      </c>
      <c r="F56" s="16" t="s">
        <v>180</v>
      </c>
      <c r="G56" s="16"/>
      <c r="H56" s="16" t="s">
        <v>181</v>
      </c>
      <c r="I56" s="16" t="s">
        <v>182</v>
      </c>
      <c r="J56" s="16" t="s">
        <v>67</v>
      </c>
      <c r="K56" s="16" t="s">
        <v>183</v>
      </c>
      <c r="L56" s="16" t="s">
        <v>69</v>
      </c>
      <c r="M56" s="16"/>
      <c r="N56" s="16">
        <v>28</v>
      </c>
      <c r="O56" s="16">
        <v>14</v>
      </c>
      <c r="P56" s="16">
        <v>1</v>
      </c>
      <c r="Q56" s="16" t="s">
        <v>47</v>
      </c>
      <c r="R56" s="16" t="s">
        <v>72</v>
      </c>
      <c r="S56" s="16" t="s">
        <v>49</v>
      </c>
      <c r="T56" s="16" t="s">
        <v>73</v>
      </c>
      <c r="U56" s="16" t="s">
        <v>184</v>
      </c>
      <c r="V56" s="16" t="s">
        <v>185</v>
      </c>
      <c r="W56" s="16" t="s">
        <v>186</v>
      </c>
      <c r="X56" s="16" t="s">
        <v>187</v>
      </c>
      <c r="Y56" s="16"/>
      <c r="Z56" s="16"/>
      <c r="AA56" s="16" t="s">
        <v>69</v>
      </c>
      <c r="AB56" s="16"/>
      <c r="AC56" s="16"/>
      <c r="AD56" s="16"/>
      <c r="AE56" s="16"/>
      <c r="AF56" s="16" t="s">
        <v>188</v>
      </c>
      <c r="AG56" s="16" t="s">
        <v>76</v>
      </c>
      <c r="AH56" s="16" t="s">
        <v>77</v>
      </c>
      <c r="AI56" s="16" t="s">
        <v>77</v>
      </c>
      <c r="AJ56" s="16" t="s">
        <v>94</v>
      </c>
      <c r="AK56" s="16" t="s">
        <v>189</v>
      </c>
      <c r="AL56" s="9" t="s">
        <v>76</v>
      </c>
      <c r="AM56" s="16" t="s">
        <v>77</v>
      </c>
      <c r="AN56" s="16"/>
      <c r="AO56" s="7"/>
      <c r="AP56" s="7"/>
      <c r="AQ56" s="7"/>
      <c r="AR56" s="7"/>
      <c r="AS56" s="7"/>
    </row>
    <row r="57" spans="1:45" s="9" customFormat="1">
      <c r="A57" s="16" t="s">
        <v>179</v>
      </c>
      <c r="B57" s="16">
        <v>2016</v>
      </c>
      <c r="C57" s="16" t="s">
        <v>41</v>
      </c>
      <c r="D57" s="16" t="s">
        <v>84</v>
      </c>
      <c r="E57" s="16" t="s">
        <v>85</v>
      </c>
      <c r="F57" s="16" t="s">
        <v>180</v>
      </c>
      <c r="G57" s="16"/>
      <c r="H57" s="16" t="s">
        <v>181</v>
      </c>
      <c r="I57" s="16" t="s">
        <v>182</v>
      </c>
      <c r="J57" s="16" t="s">
        <v>67</v>
      </c>
      <c r="K57" s="16" t="s">
        <v>190</v>
      </c>
      <c r="L57" s="16" t="s">
        <v>69</v>
      </c>
      <c r="M57" s="16"/>
      <c r="N57" s="16">
        <v>28</v>
      </c>
      <c r="O57" s="16">
        <v>28</v>
      </c>
      <c r="P57" s="16">
        <v>2</v>
      </c>
      <c r="Q57" s="16" t="s">
        <v>47</v>
      </c>
      <c r="R57" s="16" t="s">
        <v>72</v>
      </c>
      <c r="S57" s="16" t="s">
        <v>49</v>
      </c>
      <c r="T57" s="16" t="s">
        <v>73</v>
      </c>
      <c r="U57" s="16" t="s">
        <v>184</v>
      </c>
      <c r="V57" s="16" t="s">
        <v>185</v>
      </c>
      <c r="W57" s="16" t="s">
        <v>186</v>
      </c>
      <c r="X57" s="16" t="s">
        <v>187</v>
      </c>
      <c r="Y57" s="16"/>
      <c r="Z57" s="16"/>
      <c r="AA57" s="16" t="s">
        <v>69</v>
      </c>
      <c r="AB57" s="16"/>
      <c r="AC57" s="16"/>
      <c r="AD57" s="16"/>
      <c r="AE57" s="16"/>
      <c r="AF57" s="16" t="s">
        <v>188</v>
      </c>
      <c r="AG57" s="16" t="s">
        <v>76</v>
      </c>
      <c r="AH57" s="16" t="s">
        <v>77</v>
      </c>
      <c r="AI57" s="16"/>
      <c r="AJ57" s="16"/>
      <c r="AK57" s="16"/>
      <c r="AL57" s="16"/>
      <c r="AM57" s="16"/>
      <c r="AN57" s="16"/>
      <c r="AO57" s="7"/>
      <c r="AP57" s="7"/>
      <c r="AQ57" s="7"/>
      <c r="AR57" s="7"/>
      <c r="AS57" s="7"/>
    </row>
    <row r="58" spans="1:45" s="9" customFormat="1">
      <c r="A58" s="16" t="s">
        <v>179</v>
      </c>
      <c r="B58" s="16">
        <v>2016</v>
      </c>
      <c r="C58" s="16" t="s">
        <v>41</v>
      </c>
      <c r="D58" s="16" t="s">
        <v>84</v>
      </c>
      <c r="E58" s="16" t="s">
        <v>85</v>
      </c>
      <c r="F58" s="16" t="s">
        <v>180</v>
      </c>
      <c r="G58" s="16"/>
      <c r="H58" s="16" t="s">
        <v>181</v>
      </c>
      <c r="I58" s="16" t="s">
        <v>182</v>
      </c>
      <c r="J58" s="16" t="s">
        <v>67</v>
      </c>
      <c r="K58" s="16" t="s">
        <v>191</v>
      </c>
      <c r="L58" s="16" t="s">
        <v>69</v>
      </c>
      <c r="M58" s="16"/>
      <c r="N58" s="16">
        <v>28</v>
      </c>
      <c r="O58" s="16">
        <v>28</v>
      </c>
      <c r="P58" s="16">
        <v>3</v>
      </c>
      <c r="Q58" s="16" t="s">
        <v>47</v>
      </c>
      <c r="R58" s="16" t="s">
        <v>72</v>
      </c>
      <c r="S58" s="16" t="s">
        <v>49</v>
      </c>
      <c r="T58" s="16" t="s">
        <v>73</v>
      </c>
      <c r="U58" s="16" t="s">
        <v>192</v>
      </c>
      <c r="V58" s="16" t="s">
        <v>185</v>
      </c>
      <c r="W58" s="16" t="s">
        <v>186</v>
      </c>
      <c r="X58" s="16" t="s">
        <v>187</v>
      </c>
      <c r="Y58" s="16"/>
      <c r="Z58" s="16"/>
      <c r="AA58" s="16" t="s">
        <v>69</v>
      </c>
      <c r="AB58" s="16"/>
      <c r="AC58" s="16"/>
      <c r="AD58" s="16"/>
      <c r="AE58" s="16"/>
      <c r="AF58" s="16" t="s">
        <v>188</v>
      </c>
      <c r="AG58" s="16" t="s">
        <v>76</v>
      </c>
      <c r="AH58" s="16" t="s">
        <v>77</v>
      </c>
      <c r="AI58" s="16"/>
      <c r="AJ58" s="16"/>
      <c r="AK58" s="16"/>
      <c r="AL58" s="16"/>
      <c r="AM58" s="16"/>
      <c r="AN58" s="16"/>
      <c r="AO58" s="7"/>
      <c r="AP58" s="7"/>
      <c r="AQ58" s="7"/>
      <c r="AR58" s="7"/>
      <c r="AS58" s="7"/>
    </row>
    <row r="59" spans="1:45" s="9" customFormat="1">
      <c r="A59" s="7" t="s">
        <v>193</v>
      </c>
      <c r="B59" s="7">
        <v>2000</v>
      </c>
      <c r="C59" s="7" t="s">
        <v>113</v>
      </c>
      <c r="D59" s="9" t="s">
        <v>194</v>
      </c>
      <c r="E59" s="9" t="s">
        <v>195</v>
      </c>
      <c r="F59" s="9" t="s">
        <v>196</v>
      </c>
      <c r="G59" s="17">
        <v>1912249</v>
      </c>
      <c r="H59" s="9" t="s">
        <v>197</v>
      </c>
      <c r="I59" s="7" t="s">
        <v>198</v>
      </c>
      <c r="J59" s="7" t="s">
        <v>67</v>
      </c>
      <c r="K59" s="7" t="s">
        <v>199</v>
      </c>
      <c r="L59" s="7" t="s">
        <v>200</v>
      </c>
      <c r="M59" s="7"/>
      <c r="N59" s="7" t="s">
        <v>201</v>
      </c>
      <c r="O59" s="7" t="s">
        <v>201</v>
      </c>
      <c r="P59" s="7" t="s">
        <v>201</v>
      </c>
      <c r="Q59" s="7" t="s">
        <v>116</v>
      </c>
      <c r="R59" s="7" t="s">
        <v>72</v>
      </c>
      <c r="S59" s="7" t="s">
        <v>117</v>
      </c>
      <c r="T59" s="7" t="s">
        <v>202</v>
      </c>
      <c r="U59" s="7" t="s">
        <v>203</v>
      </c>
      <c r="V59" s="7" t="s">
        <v>204</v>
      </c>
      <c r="W59" s="7"/>
      <c r="X59" s="7"/>
      <c r="Y59" s="7"/>
      <c r="Z59" s="7"/>
      <c r="AA59" s="7"/>
      <c r="AB59" s="7"/>
      <c r="AC59" s="7"/>
      <c r="AD59" s="7"/>
      <c r="AE59" s="7"/>
      <c r="AF59" s="7" t="s">
        <v>205</v>
      </c>
      <c r="AG59" s="7" t="s">
        <v>110</v>
      </c>
      <c r="AH59" s="7" t="s">
        <v>111</v>
      </c>
      <c r="AI59" s="7" t="s">
        <v>77</v>
      </c>
      <c r="AJ59" s="7" t="s">
        <v>17</v>
      </c>
      <c r="AK59" s="7" t="s">
        <v>206</v>
      </c>
      <c r="AL59" s="7" t="s">
        <v>110</v>
      </c>
      <c r="AM59" s="7" t="s">
        <v>111</v>
      </c>
      <c r="AN59" s="7"/>
      <c r="AO59" s="7"/>
      <c r="AP59" s="7"/>
      <c r="AQ59" s="7"/>
      <c r="AR59" s="7"/>
      <c r="AS59" s="7"/>
    </row>
    <row r="60" spans="1:45" s="9" customFormat="1">
      <c r="A60" s="7" t="s">
        <v>193</v>
      </c>
      <c r="B60" s="7">
        <v>2000</v>
      </c>
      <c r="C60" s="7" t="s">
        <v>113</v>
      </c>
      <c r="D60" s="7" t="s">
        <v>194</v>
      </c>
      <c r="E60" s="9" t="s">
        <v>195</v>
      </c>
      <c r="F60" s="7" t="s">
        <v>207</v>
      </c>
      <c r="G60" s="17" t="s">
        <v>208</v>
      </c>
      <c r="H60" s="7" t="s">
        <v>209</v>
      </c>
      <c r="I60" s="7" t="s">
        <v>198</v>
      </c>
      <c r="J60" s="7" t="s">
        <v>67</v>
      </c>
      <c r="K60" s="7" t="s">
        <v>199</v>
      </c>
      <c r="L60" s="7" t="s">
        <v>200</v>
      </c>
      <c r="M60" s="7"/>
      <c r="N60" s="7" t="s">
        <v>201</v>
      </c>
      <c r="O60" s="7" t="s">
        <v>201</v>
      </c>
      <c r="P60" s="7" t="s">
        <v>201</v>
      </c>
      <c r="Q60" s="7" t="s">
        <v>116</v>
      </c>
      <c r="R60" s="7" t="s">
        <v>72</v>
      </c>
      <c r="S60" s="7" t="s">
        <v>117</v>
      </c>
      <c r="T60" s="7" t="s">
        <v>202</v>
      </c>
      <c r="U60" s="7" t="s">
        <v>203</v>
      </c>
      <c r="V60" s="7" t="s">
        <v>204</v>
      </c>
      <c r="W60" s="7"/>
      <c r="X60" s="7"/>
      <c r="Y60" s="7"/>
      <c r="Z60" s="7"/>
      <c r="AA60" s="7"/>
      <c r="AB60" s="7"/>
      <c r="AC60" s="7"/>
      <c r="AD60" s="7"/>
      <c r="AE60" s="7"/>
      <c r="AF60" s="7" t="s">
        <v>205</v>
      </c>
      <c r="AG60" s="7" t="s">
        <v>110</v>
      </c>
      <c r="AH60" s="7" t="s">
        <v>111</v>
      </c>
      <c r="AI60" s="7"/>
      <c r="AJ60" s="7"/>
      <c r="AK60" s="7"/>
      <c r="AL60" s="7" t="s">
        <v>110</v>
      </c>
      <c r="AM60" s="7" t="s">
        <v>111</v>
      </c>
      <c r="AN60" s="7"/>
      <c r="AO60" s="7"/>
      <c r="AP60" s="7"/>
      <c r="AQ60" s="7"/>
      <c r="AR60" s="7"/>
      <c r="AS60" s="7"/>
    </row>
    <row r="61" spans="1:45" s="9" customFormat="1">
      <c r="A61" s="7" t="s">
        <v>193</v>
      </c>
      <c r="B61" s="7">
        <v>2000</v>
      </c>
      <c r="C61" s="7" t="s">
        <v>113</v>
      </c>
      <c r="D61" s="7" t="s">
        <v>194</v>
      </c>
      <c r="E61" s="9" t="s">
        <v>195</v>
      </c>
      <c r="F61" s="7" t="s">
        <v>210</v>
      </c>
      <c r="G61" s="17" t="s">
        <v>211</v>
      </c>
      <c r="H61" s="7"/>
      <c r="I61" s="7" t="s">
        <v>198</v>
      </c>
      <c r="J61" s="7" t="s">
        <v>67</v>
      </c>
      <c r="K61" s="7" t="s">
        <v>199</v>
      </c>
      <c r="L61" s="7" t="s">
        <v>200</v>
      </c>
      <c r="M61" s="7"/>
      <c r="N61" s="7" t="s">
        <v>201</v>
      </c>
      <c r="O61" s="7" t="s">
        <v>201</v>
      </c>
      <c r="P61" s="7" t="s">
        <v>201</v>
      </c>
      <c r="Q61" s="7" t="s">
        <v>116</v>
      </c>
      <c r="R61" s="7" t="s">
        <v>72</v>
      </c>
      <c r="S61" s="7" t="s">
        <v>117</v>
      </c>
      <c r="T61" s="7" t="s">
        <v>202</v>
      </c>
      <c r="U61" s="7" t="s">
        <v>203</v>
      </c>
      <c r="V61" s="7" t="s">
        <v>204</v>
      </c>
      <c r="W61" s="7"/>
      <c r="X61" s="7"/>
      <c r="Y61" s="7"/>
      <c r="Z61" s="7"/>
      <c r="AA61" s="7"/>
      <c r="AB61" s="7"/>
      <c r="AC61" s="7"/>
      <c r="AD61" s="7"/>
      <c r="AE61" s="7"/>
      <c r="AF61" s="7" t="s">
        <v>205</v>
      </c>
      <c r="AG61" s="7" t="s">
        <v>110</v>
      </c>
      <c r="AH61" s="7" t="s">
        <v>111</v>
      </c>
      <c r="AI61" s="7"/>
      <c r="AJ61" s="7"/>
      <c r="AK61" s="7"/>
      <c r="AL61" s="7" t="s">
        <v>110</v>
      </c>
      <c r="AM61" s="7" t="s">
        <v>111</v>
      </c>
      <c r="AN61" s="7"/>
      <c r="AO61" s="7"/>
      <c r="AP61" s="7"/>
      <c r="AQ61" s="7"/>
      <c r="AR61" s="7"/>
      <c r="AS61" s="7"/>
    </row>
    <row r="62" spans="1:45" s="9" customFormat="1">
      <c r="A62" s="7" t="s">
        <v>193</v>
      </c>
      <c r="B62" s="7">
        <v>2000</v>
      </c>
      <c r="C62" s="7" t="s">
        <v>113</v>
      </c>
      <c r="D62" s="7" t="s">
        <v>194</v>
      </c>
      <c r="E62" s="9" t="s">
        <v>195</v>
      </c>
      <c r="F62" s="7" t="s">
        <v>212</v>
      </c>
      <c r="G62" s="17" t="s">
        <v>213</v>
      </c>
      <c r="H62" s="7"/>
      <c r="I62" s="7" t="s">
        <v>198</v>
      </c>
      <c r="J62" s="7" t="s">
        <v>67</v>
      </c>
      <c r="K62" s="7" t="s">
        <v>199</v>
      </c>
      <c r="L62" s="7" t="s">
        <v>200</v>
      </c>
      <c r="M62" s="7"/>
      <c r="N62" s="7" t="s">
        <v>201</v>
      </c>
      <c r="O62" s="7" t="s">
        <v>201</v>
      </c>
      <c r="P62" s="7" t="s">
        <v>201</v>
      </c>
      <c r="Q62" s="7" t="s">
        <v>116</v>
      </c>
      <c r="R62" s="7" t="s">
        <v>72</v>
      </c>
      <c r="S62" s="7" t="s">
        <v>117</v>
      </c>
      <c r="T62" s="7" t="s">
        <v>202</v>
      </c>
      <c r="U62" s="7" t="s">
        <v>203</v>
      </c>
      <c r="V62" s="7" t="s">
        <v>204</v>
      </c>
      <c r="W62" s="7"/>
      <c r="X62" s="7"/>
      <c r="Y62" s="7"/>
      <c r="Z62" s="7"/>
      <c r="AA62" s="7"/>
      <c r="AB62" s="7"/>
      <c r="AC62" s="7"/>
      <c r="AD62" s="7"/>
      <c r="AE62" s="7"/>
      <c r="AF62" s="7" t="s">
        <v>205</v>
      </c>
      <c r="AG62" s="7" t="s">
        <v>110</v>
      </c>
      <c r="AH62" s="7" t="s">
        <v>111</v>
      </c>
      <c r="AI62" s="7"/>
      <c r="AJ62" s="7"/>
      <c r="AK62" s="7"/>
      <c r="AL62" s="7" t="s">
        <v>110</v>
      </c>
      <c r="AM62" s="7" t="s">
        <v>111</v>
      </c>
      <c r="AN62" s="7"/>
      <c r="AO62" s="7"/>
      <c r="AP62" s="7"/>
      <c r="AQ62" s="7"/>
      <c r="AR62" s="7"/>
      <c r="AS62" s="7"/>
    </row>
    <row r="63" spans="1:45" s="9" customFormat="1">
      <c r="A63" s="9" t="s">
        <v>214</v>
      </c>
      <c r="B63" s="9">
        <v>1985</v>
      </c>
      <c r="C63" s="9" t="s">
        <v>41</v>
      </c>
      <c r="D63" s="9" t="s">
        <v>194</v>
      </c>
      <c r="E63" s="9" t="s">
        <v>195</v>
      </c>
      <c r="F63" s="9" t="s">
        <v>215</v>
      </c>
      <c r="G63" s="9">
        <v>87865</v>
      </c>
      <c r="H63" s="9" t="s">
        <v>216</v>
      </c>
      <c r="I63" s="9" t="s">
        <v>217</v>
      </c>
      <c r="J63" s="9" t="s">
        <v>67</v>
      </c>
      <c r="K63" s="9">
        <v>100</v>
      </c>
      <c r="L63" s="9" t="s">
        <v>69</v>
      </c>
      <c r="M63" s="25">
        <f>K63*1000</f>
        <v>100000</v>
      </c>
      <c r="N63" s="9" t="s">
        <v>218</v>
      </c>
      <c r="O63" s="9">
        <v>1</v>
      </c>
      <c r="P63" s="9">
        <v>1</v>
      </c>
      <c r="Q63" s="9" t="s">
        <v>71</v>
      </c>
      <c r="R63" s="9" t="s">
        <v>48</v>
      </c>
      <c r="S63" s="9" t="s">
        <v>49</v>
      </c>
      <c r="T63" s="9" t="s">
        <v>219</v>
      </c>
      <c r="U63" s="9" t="s">
        <v>220</v>
      </c>
      <c r="V63" s="9" t="s">
        <v>221</v>
      </c>
      <c r="W63" s="9" t="s">
        <v>222</v>
      </c>
      <c r="X63" s="9">
        <v>100</v>
      </c>
      <c r="AA63" s="9" t="s">
        <v>54</v>
      </c>
      <c r="AF63" s="9" t="s">
        <v>188</v>
      </c>
      <c r="AG63" s="9" t="s">
        <v>76</v>
      </c>
      <c r="AH63" s="9" t="s">
        <v>77</v>
      </c>
      <c r="AI63" s="9" t="s">
        <v>77</v>
      </c>
      <c r="AJ63" s="9" t="s">
        <v>94</v>
      </c>
      <c r="AK63" s="9" t="s">
        <v>223</v>
      </c>
      <c r="AL63" s="9" t="s">
        <v>76</v>
      </c>
      <c r="AM63" s="9" t="s">
        <v>77</v>
      </c>
      <c r="AN63" s="12" t="s">
        <v>138</v>
      </c>
    </row>
    <row r="64" spans="1:45" s="9" customFormat="1">
      <c r="A64" s="9" t="s">
        <v>214</v>
      </c>
      <c r="B64" s="9">
        <v>1985</v>
      </c>
      <c r="C64" s="9" t="s">
        <v>41</v>
      </c>
      <c r="D64" s="9" t="s">
        <v>194</v>
      </c>
      <c r="E64" s="9" t="s">
        <v>224</v>
      </c>
      <c r="F64" s="9" t="s">
        <v>225</v>
      </c>
      <c r="G64" s="9">
        <v>143500</v>
      </c>
      <c r="I64" s="9" t="s">
        <v>217</v>
      </c>
      <c r="J64" s="9" t="s">
        <v>67</v>
      </c>
      <c r="K64" s="9">
        <v>100</v>
      </c>
      <c r="L64" s="9" t="s">
        <v>69</v>
      </c>
      <c r="M64" s="25">
        <f>K64*1000</f>
        <v>100000</v>
      </c>
      <c r="N64" s="9" t="s">
        <v>218</v>
      </c>
      <c r="O64" s="9">
        <v>1</v>
      </c>
      <c r="P64" s="9">
        <v>1</v>
      </c>
      <c r="Q64" s="9" t="s">
        <v>71</v>
      </c>
      <c r="R64" s="9" t="s">
        <v>48</v>
      </c>
      <c r="S64" s="9" t="s">
        <v>49</v>
      </c>
      <c r="T64" s="9" t="s">
        <v>219</v>
      </c>
      <c r="U64" s="9" t="s">
        <v>220</v>
      </c>
      <c r="V64" s="9" t="s">
        <v>221</v>
      </c>
      <c r="W64" s="9" t="s">
        <v>222</v>
      </c>
      <c r="X64" s="9">
        <v>100</v>
      </c>
      <c r="AA64" s="9" t="s">
        <v>54</v>
      </c>
      <c r="AF64" s="9" t="s">
        <v>188</v>
      </c>
      <c r="AG64" s="9" t="s">
        <v>76</v>
      </c>
      <c r="AH64" s="9" t="s">
        <v>77</v>
      </c>
      <c r="AI64" s="9" t="s">
        <v>77</v>
      </c>
      <c r="AJ64" s="9" t="s">
        <v>94</v>
      </c>
      <c r="AL64" s="9" t="s">
        <v>76</v>
      </c>
      <c r="AM64" s="9" t="s">
        <v>77</v>
      </c>
      <c r="AN64" s="12" t="s">
        <v>138</v>
      </c>
    </row>
    <row r="65" spans="1:41" s="9" customFormat="1">
      <c r="A65" s="9" t="s">
        <v>214</v>
      </c>
      <c r="B65" s="9">
        <v>1985</v>
      </c>
      <c r="C65" s="9" t="s">
        <v>41</v>
      </c>
      <c r="D65" s="9" t="s">
        <v>194</v>
      </c>
      <c r="E65" s="9" t="s">
        <v>224</v>
      </c>
      <c r="F65" s="9" t="s">
        <v>226</v>
      </c>
      <c r="G65" s="9">
        <v>8001352</v>
      </c>
      <c r="I65" s="9" t="s">
        <v>217</v>
      </c>
      <c r="J65" s="9" t="s">
        <v>67</v>
      </c>
      <c r="K65" s="9">
        <v>100</v>
      </c>
      <c r="L65" s="9" t="s">
        <v>69</v>
      </c>
      <c r="M65" s="25">
        <f>K65*1000</f>
        <v>100000</v>
      </c>
      <c r="N65" s="9" t="s">
        <v>218</v>
      </c>
      <c r="O65" s="9">
        <v>1</v>
      </c>
      <c r="P65" s="9">
        <v>1</v>
      </c>
      <c r="Q65" s="9" t="s">
        <v>71</v>
      </c>
      <c r="R65" s="9" t="s">
        <v>48</v>
      </c>
      <c r="S65" s="9" t="s">
        <v>49</v>
      </c>
      <c r="T65" s="9" t="s">
        <v>219</v>
      </c>
      <c r="U65" s="9" t="s">
        <v>220</v>
      </c>
      <c r="V65" s="9" t="s">
        <v>221</v>
      </c>
      <c r="W65" s="9" t="s">
        <v>227</v>
      </c>
      <c r="X65" s="9">
        <v>100</v>
      </c>
      <c r="AA65" s="9" t="s">
        <v>54</v>
      </c>
      <c r="AF65" s="9" t="s">
        <v>188</v>
      </c>
      <c r="AG65" s="9" t="s">
        <v>76</v>
      </c>
      <c r="AH65" s="9" t="s">
        <v>77</v>
      </c>
      <c r="AI65" s="9" t="s">
        <v>77</v>
      </c>
      <c r="AJ65" s="9" t="s">
        <v>94</v>
      </c>
      <c r="AL65" s="9" t="s">
        <v>76</v>
      </c>
      <c r="AM65" s="9" t="s">
        <v>77</v>
      </c>
      <c r="AN65" s="12" t="s">
        <v>138</v>
      </c>
    </row>
    <row r="66" spans="1:41" s="9" customFormat="1">
      <c r="A66" s="9" t="s">
        <v>214</v>
      </c>
      <c r="B66" s="9">
        <v>1985</v>
      </c>
      <c r="C66" s="9" t="s">
        <v>41</v>
      </c>
      <c r="D66" s="9" t="s">
        <v>84</v>
      </c>
      <c r="E66" s="9" t="s">
        <v>228</v>
      </c>
      <c r="F66" s="9" t="s">
        <v>130</v>
      </c>
      <c r="G66" s="9">
        <v>91203</v>
      </c>
      <c r="H66" s="9" t="s">
        <v>130</v>
      </c>
      <c r="I66" s="9" t="s">
        <v>217</v>
      </c>
      <c r="J66" s="9" t="s">
        <v>67</v>
      </c>
      <c r="K66" s="9">
        <v>100</v>
      </c>
      <c r="L66" s="9" t="s">
        <v>69</v>
      </c>
      <c r="M66" s="25">
        <f>K66*1000</f>
        <v>100000</v>
      </c>
      <c r="N66" s="9" t="s">
        <v>218</v>
      </c>
      <c r="O66" s="9">
        <v>1</v>
      </c>
      <c r="P66" s="9">
        <v>1</v>
      </c>
      <c r="Q66" s="9" t="s">
        <v>71</v>
      </c>
      <c r="R66" s="9" t="s">
        <v>48</v>
      </c>
      <c r="S66" s="9" t="s">
        <v>49</v>
      </c>
      <c r="T66" s="9" t="s">
        <v>219</v>
      </c>
      <c r="U66" s="9" t="s">
        <v>220</v>
      </c>
      <c r="V66" s="9" t="s">
        <v>221</v>
      </c>
      <c r="W66" s="9" t="s">
        <v>222</v>
      </c>
      <c r="X66" s="9">
        <v>100</v>
      </c>
      <c r="AA66" s="9" t="s">
        <v>54</v>
      </c>
      <c r="AF66" s="9" t="s">
        <v>188</v>
      </c>
      <c r="AG66" s="9" t="s">
        <v>76</v>
      </c>
      <c r="AH66" s="9" t="s">
        <v>77</v>
      </c>
      <c r="AI66" s="9" t="s">
        <v>77</v>
      </c>
      <c r="AJ66" s="9" t="s">
        <v>94</v>
      </c>
      <c r="AL66" s="9" t="s">
        <v>76</v>
      </c>
      <c r="AM66" s="9" t="s">
        <v>77</v>
      </c>
      <c r="AN66" s="12" t="s">
        <v>138</v>
      </c>
    </row>
    <row r="67" spans="1:41" s="9" customFormat="1">
      <c r="A67" s="9" t="s">
        <v>214</v>
      </c>
      <c r="B67" s="9">
        <v>1985</v>
      </c>
      <c r="C67" s="9" t="s">
        <v>41</v>
      </c>
      <c r="D67" s="9" t="s">
        <v>194</v>
      </c>
      <c r="E67" s="9" t="s">
        <v>229</v>
      </c>
      <c r="F67" s="9" t="s">
        <v>230</v>
      </c>
      <c r="G67" s="9">
        <v>116063</v>
      </c>
      <c r="H67" s="9" t="s">
        <v>231</v>
      </c>
      <c r="I67" s="9" t="s">
        <v>217</v>
      </c>
      <c r="J67" s="9" t="s">
        <v>67</v>
      </c>
      <c r="K67" s="9">
        <v>100</v>
      </c>
      <c r="L67" s="9" t="s">
        <v>69</v>
      </c>
      <c r="M67" s="25">
        <f>K67*1000</f>
        <v>100000</v>
      </c>
      <c r="N67" s="9" t="s">
        <v>218</v>
      </c>
      <c r="O67" s="9">
        <v>1</v>
      </c>
      <c r="P67" s="9">
        <v>1</v>
      </c>
      <c r="Q67" s="9" t="s">
        <v>71</v>
      </c>
      <c r="R67" s="9" t="s">
        <v>48</v>
      </c>
      <c r="S67" s="9" t="s">
        <v>49</v>
      </c>
      <c r="T67" s="9" t="s">
        <v>219</v>
      </c>
      <c r="U67" s="9" t="s">
        <v>220</v>
      </c>
      <c r="V67" s="9" t="s">
        <v>221</v>
      </c>
      <c r="W67" s="9" t="s">
        <v>222</v>
      </c>
      <c r="X67" s="9">
        <v>100</v>
      </c>
      <c r="AA67" s="9" t="s">
        <v>54</v>
      </c>
      <c r="AF67" s="9" t="s">
        <v>188</v>
      </c>
      <c r="AG67" s="9" t="s">
        <v>76</v>
      </c>
      <c r="AH67" s="9" t="s">
        <v>77</v>
      </c>
      <c r="AI67" s="9" t="s">
        <v>77</v>
      </c>
      <c r="AJ67" s="9" t="s">
        <v>94</v>
      </c>
      <c r="AL67" s="9" t="s">
        <v>76</v>
      </c>
      <c r="AM67" s="9" t="s">
        <v>77</v>
      </c>
      <c r="AN67" s="12" t="s">
        <v>138</v>
      </c>
    </row>
    <row r="68" spans="1:41" s="9" customFormat="1">
      <c r="A68" s="9" t="s">
        <v>232</v>
      </c>
      <c r="B68" s="9">
        <v>1985</v>
      </c>
      <c r="C68" s="9" t="s">
        <v>41</v>
      </c>
      <c r="D68" s="9" t="s">
        <v>42</v>
      </c>
      <c r="E68" s="9" t="s">
        <v>233</v>
      </c>
      <c r="F68" s="9" t="s">
        <v>234</v>
      </c>
      <c r="G68" s="26" t="s">
        <v>235</v>
      </c>
      <c r="I68" s="9" t="s">
        <v>217</v>
      </c>
      <c r="J68" s="9" t="s">
        <v>67</v>
      </c>
      <c r="K68" s="25">
        <v>10</v>
      </c>
      <c r="L68" s="9" t="s">
        <v>69</v>
      </c>
      <c r="M68" s="25">
        <f t="shared" ref="M68:M74" si="0">K68*1000</f>
        <v>10000</v>
      </c>
      <c r="N68" s="9" t="s">
        <v>218</v>
      </c>
      <c r="O68" s="9">
        <v>1</v>
      </c>
      <c r="P68" s="9">
        <v>1</v>
      </c>
      <c r="Q68" s="9" t="s">
        <v>71</v>
      </c>
      <c r="R68" s="9" t="s">
        <v>48</v>
      </c>
      <c r="S68" s="9" t="s">
        <v>49</v>
      </c>
      <c r="T68" s="9" t="s">
        <v>219</v>
      </c>
      <c r="U68" s="9" t="s">
        <v>220</v>
      </c>
      <c r="V68" s="9" t="s">
        <v>221</v>
      </c>
      <c r="W68" s="9" t="s">
        <v>227</v>
      </c>
      <c r="X68" s="9">
        <v>10</v>
      </c>
      <c r="AA68" s="9" t="s">
        <v>54</v>
      </c>
      <c r="AB68" s="9">
        <f t="shared" ref="AB68:AB74" si="1">X68*1000</f>
        <v>10000</v>
      </c>
      <c r="AF68" s="9" t="s">
        <v>188</v>
      </c>
      <c r="AG68" s="9" t="s">
        <v>76</v>
      </c>
      <c r="AH68" s="9" t="s">
        <v>77</v>
      </c>
      <c r="AI68" s="9" t="s">
        <v>77</v>
      </c>
      <c r="AJ68" s="9" t="s">
        <v>94</v>
      </c>
      <c r="AN68" s="12" t="s">
        <v>138</v>
      </c>
    </row>
    <row r="69" spans="1:41" s="9" customFormat="1">
      <c r="A69" s="9" t="s">
        <v>232</v>
      </c>
      <c r="B69" s="9">
        <v>1985</v>
      </c>
      <c r="C69" s="9" t="s">
        <v>41</v>
      </c>
      <c r="D69" s="9" t="s">
        <v>42</v>
      </c>
      <c r="E69" s="9" t="s">
        <v>233</v>
      </c>
      <c r="F69" s="9" t="s">
        <v>234</v>
      </c>
      <c r="G69" s="26" t="s">
        <v>235</v>
      </c>
      <c r="I69" s="9" t="s">
        <v>217</v>
      </c>
      <c r="J69" s="9" t="s">
        <v>67</v>
      </c>
      <c r="K69" s="25">
        <v>100</v>
      </c>
      <c r="L69" s="9" t="s">
        <v>69</v>
      </c>
      <c r="M69" s="25">
        <f t="shared" si="0"/>
        <v>100000</v>
      </c>
      <c r="N69" s="9" t="s">
        <v>218</v>
      </c>
      <c r="O69" s="9">
        <v>1</v>
      </c>
      <c r="P69" s="9">
        <v>1</v>
      </c>
      <c r="Q69" s="9" t="s">
        <v>71</v>
      </c>
      <c r="R69" s="9" t="s">
        <v>48</v>
      </c>
      <c r="S69" s="9" t="s">
        <v>49</v>
      </c>
      <c r="T69" s="9" t="s">
        <v>219</v>
      </c>
      <c r="U69" s="9" t="s">
        <v>220</v>
      </c>
      <c r="V69" s="9" t="s">
        <v>221</v>
      </c>
      <c r="W69" s="9" t="s">
        <v>222</v>
      </c>
      <c r="X69" s="9">
        <v>100</v>
      </c>
      <c r="AA69" s="9" t="s">
        <v>54</v>
      </c>
      <c r="AB69" s="9">
        <f t="shared" si="1"/>
        <v>100000</v>
      </c>
      <c r="AF69" s="9" t="s">
        <v>188</v>
      </c>
      <c r="AG69" s="9" t="s">
        <v>76</v>
      </c>
      <c r="AH69" s="9" t="s">
        <v>77</v>
      </c>
      <c r="AI69" s="9" t="s">
        <v>77</v>
      </c>
      <c r="AJ69" s="9" t="s">
        <v>94</v>
      </c>
      <c r="AN69" s="12" t="s">
        <v>138</v>
      </c>
    </row>
    <row r="70" spans="1:41" s="9" customFormat="1">
      <c r="A70" s="9" t="s">
        <v>232</v>
      </c>
      <c r="B70" s="9">
        <v>1985</v>
      </c>
      <c r="C70" s="9" t="s">
        <v>41</v>
      </c>
      <c r="D70" s="9" t="s">
        <v>42</v>
      </c>
      <c r="E70" s="9" t="s">
        <v>233</v>
      </c>
      <c r="F70" s="9" t="s">
        <v>81</v>
      </c>
      <c r="G70" s="26" t="s">
        <v>236</v>
      </c>
      <c r="I70" s="9" t="s">
        <v>217</v>
      </c>
      <c r="J70" s="9" t="s">
        <v>67</v>
      </c>
      <c r="K70" s="25">
        <v>10</v>
      </c>
      <c r="L70" s="9" t="s">
        <v>69</v>
      </c>
      <c r="M70" s="25">
        <f t="shared" si="0"/>
        <v>10000</v>
      </c>
      <c r="N70" s="9" t="s">
        <v>218</v>
      </c>
      <c r="O70" s="9">
        <v>1</v>
      </c>
      <c r="P70" s="9">
        <v>1</v>
      </c>
      <c r="Q70" s="9" t="s">
        <v>71</v>
      </c>
      <c r="R70" s="9" t="s">
        <v>48</v>
      </c>
      <c r="S70" s="9" t="s">
        <v>49</v>
      </c>
      <c r="T70" s="9" t="s">
        <v>219</v>
      </c>
      <c r="U70" s="9" t="s">
        <v>220</v>
      </c>
      <c r="V70" s="9" t="s">
        <v>221</v>
      </c>
      <c r="W70" s="9" t="s">
        <v>227</v>
      </c>
      <c r="X70" s="9">
        <v>10</v>
      </c>
      <c r="AA70" s="9" t="s">
        <v>54</v>
      </c>
      <c r="AB70" s="9">
        <f t="shared" si="1"/>
        <v>10000</v>
      </c>
      <c r="AF70" s="9" t="s">
        <v>188</v>
      </c>
      <c r="AG70" s="9" t="s">
        <v>76</v>
      </c>
      <c r="AH70" s="9" t="s">
        <v>77</v>
      </c>
      <c r="AI70" s="9" t="s">
        <v>77</v>
      </c>
      <c r="AJ70" s="9" t="s">
        <v>94</v>
      </c>
      <c r="AN70" s="12" t="s">
        <v>138</v>
      </c>
    </row>
    <row r="71" spans="1:41" s="9" customFormat="1">
      <c r="A71" s="9" t="s">
        <v>232</v>
      </c>
      <c r="B71" s="9">
        <v>1985</v>
      </c>
      <c r="C71" s="9" t="s">
        <v>41</v>
      </c>
      <c r="D71" s="9" t="s">
        <v>42</v>
      </c>
      <c r="E71" s="9" t="s">
        <v>233</v>
      </c>
      <c r="F71" s="9" t="s">
        <v>81</v>
      </c>
      <c r="G71" s="26" t="s">
        <v>236</v>
      </c>
      <c r="I71" s="9" t="s">
        <v>217</v>
      </c>
      <c r="J71" s="9" t="s">
        <v>67</v>
      </c>
      <c r="K71" s="25">
        <v>100</v>
      </c>
      <c r="L71" s="9" t="s">
        <v>69</v>
      </c>
      <c r="M71" s="25">
        <f t="shared" si="0"/>
        <v>100000</v>
      </c>
      <c r="N71" s="9" t="s">
        <v>218</v>
      </c>
      <c r="O71" s="9">
        <v>1</v>
      </c>
      <c r="P71" s="9">
        <v>1</v>
      </c>
      <c r="Q71" s="9" t="s">
        <v>71</v>
      </c>
      <c r="R71" s="9" t="s">
        <v>48</v>
      </c>
      <c r="S71" s="9" t="s">
        <v>49</v>
      </c>
      <c r="T71" s="9" t="s">
        <v>219</v>
      </c>
      <c r="U71" s="9" t="s">
        <v>220</v>
      </c>
      <c r="V71" s="9" t="s">
        <v>221</v>
      </c>
      <c r="W71" s="9" t="s">
        <v>222</v>
      </c>
      <c r="X71" s="9">
        <v>100</v>
      </c>
      <c r="AA71" s="9" t="s">
        <v>54</v>
      </c>
      <c r="AB71" s="9">
        <f t="shared" si="1"/>
        <v>100000</v>
      </c>
      <c r="AF71" s="9" t="s">
        <v>188</v>
      </c>
      <c r="AG71" s="9" t="s">
        <v>76</v>
      </c>
      <c r="AH71" s="9" t="s">
        <v>77</v>
      </c>
      <c r="AI71" s="9" t="s">
        <v>77</v>
      </c>
      <c r="AJ71" s="9" t="s">
        <v>94</v>
      </c>
      <c r="AN71" s="12" t="s">
        <v>138</v>
      </c>
    </row>
    <row r="72" spans="1:41" s="9" customFormat="1">
      <c r="A72" s="9" t="s">
        <v>232</v>
      </c>
      <c r="B72" s="9">
        <v>1985</v>
      </c>
      <c r="C72" s="9" t="s">
        <v>41</v>
      </c>
      <c r="D72" s="9" t="s">
        <v>42</v>
      </c>
      <c r="E72" s="9" t="s">
        <v>233</v>
      </c>
      <c r="F72" s="9" t="s">
        <v>237</v>
      </c>
      <c r="G72" s="26" t="s">
        <v>238</v>
      </c>
      <c r="I72" s="9" t="s">
        <v>217</v>
      </c>
      <c r="J72" s="9" t="s">
        <v>67</v>
      </c>
      <c r="K72" s="25">
        <v>1</v>
      </c>
      <c r="L72" s="9" t="s">
        <v>69</v>
      </c>
      <c r="M72" s="25">
        <f t="shared" si="0"/>
        <v>1000</v>
      </c>
      <c r="N72" s="9" t="s">
        <v>218</v>
      </c>
      <c r="O72" s="9">
        <v>1</v>
      </c>
      <c r="P72" s="9">
        <v>1</v>
      </c>
      <c r="Q72" s="9" t="s">
        <v>71</v>
      </c>
      <c r="R72" s="9" t="s">
        <v>48</v>
      </c>
      <c r="S72" s="9" t="s">
        <v>49</v>
      </c>
      <c r="T72" s="9" t="s">
        <v>219</v>
      </c>
      <c r="U72" s="9" t="s">
        <v>220</v>
      </c>
      <c r="V72" s="9" t="s">
        <v>221</v>
      </c>
      <c r="W72" s="9" t="s">
        <v>227</v>
      </c>
      <c r="X72" s="9">
        <v>1</v>
      </c>
      <c r="AA72" s="9" t="s">
        <v>54</v>
      </c>
      <c r="AB72" s="9">
        <f t="shared" si="1"/>
        <v>1000</v>
      </c>
      <c r="AF72" s="9" t="s">
        <v>188</v>
      </c>
      <c r="AG72" s="9" t="s">
        <v>76</v>
      </c>
      <c r="AH72" s="9" t="s">
        <v>77</v>
      </c>
      <c r="AI72" s="9" t="s">
        <v>77</v>
      </c>
      <c r="AJ72" s="9" t="s">
        <v>94</v>
      </c>
      <c r="AN72" s="12" t="s">
        <v>138</v>
      </c>
    </row>
    <row r="73" spans="1:41" s="9" customFormat="1">
      <c r="A73" s="9" t="s">
        <v>232</v>
      </c>
      <c r="B73" s="9">
        <v>1985</v>
      </c>
      <c r="C73" s="9" t="s">
        <v>41</v>
      </c>
      <c r="D73" s="9" t="s">
        <v>42</v>
      </c>
      <c r="E73" s="9" t="s">
        <v>233</v>
      </c>
      <c r="F73" s="9" t="s">
        <v>237</v>
      </c>
      <c r="G73" s="26" t="s">
        <v>238</v>
      </c>
      <c r="I73" s="9" t="s">
        <v>217</v>
      </c>
      <c r="J73" s="9" t="s">
        <v>67</v>
      </c>
      <c r="K73" s="25">
        <v>10</v>
      </c>
      <c r="L73" s="9" t="s">
        <v>69</v>
      </c>
      <c r="M73" s="25">
        <f t="shared" si="0"/>
        <v>10000</v>
      </c>
      <c r="N73" s="9" t="s">
        <v>218</v>
      </c>
      <c r="O73" s="9">
        <v>1</v>
      </c>
      <c r="P73" s="9">
        <v>1</v>
      </c>
      <c r="Q73" s="9" t="s">
        <v>71</v>
      </c>
      <c r="R73" s="9" t="s">
        <v>48</v>
      </c>
      <c r="S73" s="9" t="s">
        <v>49</v>
      </c>
      <c r="T73" s="9" t="s">
        <v>219</v>
      </c>
      <c r="U73" s="9" t="s">
        <v>220</v>
      </c>
      <c r="V73" s="9" t="s">
        <v>221</v>
      </c>
      <c r="W73" s="9" t="s">
        <v>222</v>
      </c>
      <c r="X73" s="9">
        <v>10</v>
      </c>
      <c r="AA73" s="9" t="s">
        <v>54</v>
      </c>
      <c r="AB73" s="9">
        <f t="shared" si="1"/>
        <v>10000</v>
      </c>
      <c r="AF73" s="9" t="s">
        <v>188</v>
      </c>
      <c r="AG73" s="9" t="s">
        <v>76</v>
      </c>
      <c r="AH73" s="9" t="s">
        <v>77</v>
      </c>
      <c r="AI73" s="9" t="s">
        <v>77</v>
      </c>
      <c r="AJ73" s="9" t="s">
        <v>94</v>
      </c>
      <c r="AN73" s="12" t="s">
        <v>138</v>
      </c>
    </row>
    <row r="74" spans="1:41" s="9" customFormat="1">
      <c r="A74" s="9" t="s">
        <v>232</v>
      </c>
      <c r="B74" s="9">
        <v>1985</v>
      </c>
      <c r="C74" s="9" t="s">
        <v>41</v>
      </c>
      <c r="D74" s="9" t="s">
        <v>42</v>
      </c>
      <c r="E74" s="9" t="s">
        <v>233</v>
      </c>
      <c r="F74" s="9" t="s">
        <v>237</v>
      </c>
      <c r="G74" s="26" t="s">
        <v>238</v>
      </c>
      <c r="I74" s="9" t="s">
        <v>217</v>
      </c>
      <c r="J74" s="9" t="s">
        <v>67</v>
      </c>
      <c r="K74" s="25">
        <v>100</v>
      </c>
      <c r="L74" s="9" t="s">
        <v>69</v>
      </c>
      <c r="M74" s="25">
        <f t="shared" si="0"/>
        <v>100000</v>
      </c>
      <c r="N74" s="9" t="s">
        <v>218</v>
      </c>
      <c r="O74" s="9">
        <v>1</v>
      </c>
      <c r="P74" s="9">
        <v>1</v>
      </c>
      <c r="Q74" s="9" t="s">
        <v>71</v>
      </c>
      <c r="R74" s="9" t="s">
        <v>48</v>
      </c>
      <c r="S74" s="9" t="s">
        <v>49</v>
      </c>
      <c r="T74" s="9" t="s">
        <v>219</v>
      </c>
      <c r="U74" s="9" t="s">
        <v>220</v>
      </c>
      <c r="V74" s="9" t="s">
        <v>221</v>
      </c>
      <c r="W74" s="9" t="s">
        <v>222</v>
      </c>
      <c r="X74" s="9">
        <v>100</v>
      </c>
      <c r="AA74" s="9" t="s">
        <v>54</v>
      </c>
      <c r="AB74" s="9">
        <f t="shared" si="1"/>
        <v>100000</v>
      </c>
      <c r="AF74" s="9" t="s">
        <v>188</v>
      </c>
      <c r="AG74" s="9" t="s">
        <v>76</v>
      </c>
      <c r="AH74" s="9" t="s">
        <v>77</v>
      </c>
      <c r="AI74" s="9" t="s">
        <v>77</v>
      </c>
      <c r="AJ74" s="9" t="s">
        <v>94</v>
      </c>
      <c r="AN74" s="12" t="s">
        <v>138</v>
      </c>
    </row>
    <row r="75" spans="1:41" ht="14.25" customHeight="1">
      <c r="A75" s="7" t="s">
        <v>239</v>
      </c>
      <c r="B75" s="7">
        <v>1980</v>
      </c>
      <c r="C75" s="7" t="s">
        <v>41</v>
      </c>
      <c r="D75" s="7" t="s">
        <v>42</v>
      </c>
      <c r="E75" s="7" t="s">
        <v>43</v>
      </c>
      <c r="F75" s="7" t="s">
        <v>240</v>
      </c>
      <c r="G75" s="7">
        <v>7439965</v>
      </c>
      <c r="H75" s="7" t="s">
        <v>240</v>
      </c>
      <c r="I75" s="7" t="s">
        <v>217</v>
      </c>
      <c r="O75" s="7">
        <v>0.875</v>
      </c>
      <c r="Q75" s="7" t="s">
        <v>71</v>
      </c>
      <c r="R75" s="7" t="s">
        <v>48</v>
      </c>
      <c r="S75" s="7" t="s">
        <v>49</v>
      </c>
      <c r="T75" s="7" t="s">
        <v>50</v>
      </c>
      <c r="U75" s="7" t="s">
        <v>51</v>
      </c>
      <c r="W75" s="7" t="s">
        <v>241</v>
      </c>
      <c r="X75" s="7">
        <v>1.3999999999999999E-9</v>
      </c>
      <c r="AA75" s="7" t="s">
        <v>54</v>
      </c>
      <c r="AK75" s="7" t="s">
        <v>242</v>
      </c>
      <c r="AN75" s="12" t="s">
        <v>138</v>
      </c>
      <c r="AO75" s="12"/>
    </row>
    <row r="76" spans="1:41">
      <c r="A76" s="7" t="s">
        <v>239</v>
      </c>
      <c r="B76" s="7">
        <v>1980</v>
      </c>
      <c r="C76" s="7" t="s">
        <v>41</v>
      </c>
      <c r="D76" s="7" t="s">
        <v>42</v>
      </c>
      <c r="E76" s="7" t="s">
        <v>43</v>
      </c>
      <c r="F76" s="7" t="s">
        <v>240</v>
      </c>
      <c r="G76" s="7">
        <v>7439965</v>
      </c>
      <c r="H76" s="7" t="s">
        <v>240</v>
      </c>
      <c r="I76" s="7" t="s">
        <v>217</v>
      </c>
      <c r="O76" s="7">
        <v>1.5417000000000001</v>
      </c>
      <c r="Q76" s="7" t="s">
        <v>71</v>
      </c>
      <c r="R76" s="7" t="s">
        <v>48</v>
      </c>
      <c r="S76" s="7" t="s">
        <v>49</v>
      </c>
      <c r="T76" s="7" t="s">
        <v>50</v>
      </c>
      <c r="U76" s="7" t="s">
        <v>51</v>
      </c>
      <c r="W76" s="7" t="s">
        <v>241</v>
      </c>
      <c r="X76" s="7">
        <v>2.2000000000000002</v>
      </c>
      <c r="AA76" s="7" t="s">
        <v>54</v>
      </c>
      <c r="AN76" s="12" t="s">
        <v>138</v>
      </c>
      <c r="AO76" s="12"/>
    </row>
    <row r="77" spans="1:41">
      <c r="A77" s="7" t="s">
        <v>239</v>
      </c>
      <c r="B77" s="7">
        <v>1980</v>
      </c>
      <c r="C77" s="7" t="s">
        <v>41</v>
      </c>
      <c r="D77" s="7" t="s">
        <v>42</v>
      </c>
      <c r="E77" s="7" t="s">
        <v>43</v>
      </c>
      <c r="F77" s="7" t="s">
        <v>240</v>
      </c>
      <c r="G77" s="7">
        <v>7439965</v>
      </c>
      <c r="H77" s="7" t="s">
        <v>240</v>
      </c>
      <c r="I77" s="7" t="s">
        <v>217</v>
      </c>
      <c r="O77" s="7">
        <v>0.875</v>
      </c>
      <c r="Q77" s="7" t="s">
        <v>71</v>
      </c>
      <c r="R77" s="7" t="s">
        <v>48</v>
      </c>
      <c r="S77" s="7" t="s">
        <v>49</v>
      </c>
      <c r="T77" s="7" t="s">
        <v>50</v>
      </c>
      <c r="U77" s="7" t="s">
        <v>51</v>
      </c>
      <c r="W77" s="7" t="s">
        <v>241</v>
      </c>
      <c r="X77" s="7">
        <v>1.3999999999999999E-9</v>
      </c>
      <c r="AA77" s="7" t="s">
        <v>54</v>
      </c>
      <c r="AN77" s="12" t="s">
        <v>138</v>
      </c>
      <c r="AO77" s="12"/>
    </row>
    <row r="78" spans="1:41">
      <c r="A78" s="7" t="s">
        <v>239</v>
      </c>
      <c r="B78" s="7">
        <v>1980</v>
      </c>
      <c r="C78" s="7" t="s">
        <v>41</v>
      </c>
      <c r="D78" s="7" t="s">
        <v>42</v>
      </c>
      <c r="E78" s="7" t="s">
        <v>43</v>
      </c>
      <c r="F78" s="7" t="s">
        <v>240</v>
      </c>
      <c r="G78" s="7">
        <v>7439965</v>
      </c>
      <c r="H78" s="7" t="s">
        <v>240</v>
      </c>
      <c r="I78" s="7" t="s">
        <v>217</v>
      </c>
      <c r="O78" s="7">
        <v>0.875</v>
      </c>
      <c r="Q78" s="7" t="s">
        <v>71</v>
      </c>
      <c r="R78" s="7" t="s">
        <v>48</v>
      </c>
      <c r="S78" s="7" t="s">
        <v>49</v>
      </c>
      <c r="T78" s="7" t="s">
        <v>50</v>
      </c>
      <c r="U78" s="7" t="s">
        <v>51</v>
      </c>
      <c r="W78" s="7" t="s">
        <v>241</v>
      </c>
      <c r="X78" s="7">
        <v>1.3999999999999999E-9</v>
      </c>
      <c r="AA78" s="7" t="s">
        <v>54</v>
      </c>
      <c r="AN78" s="12" t="s">
        <v>138</v>
      </c>
      <c r="AO78" s="12"/>
    </row>
    <row r="79" spans="1:41">
      <c r="A79" s="7" t="s">
        <v>239</v>
      </c>
      <c r="B79" s="7">
        <v>1980</v>
      </c>
      <c r="C79" s="7" t="s">
        <v>41</v>
      </c>
      <c r="D79" s="7" t="s">
        <v>42</v>
      </c>
      <c r="E79" s="7" t="s">
        <v>43</v>
      </c>
      <c r="F79" s="7" t="s">
        <v>240</v>
      </c>
      <c r="G79" s="7">
        <v>7439965</v>
      </c>
      <c r="H79" s="7" t="s">
        <v>240</v>
      </c>
      <c r="I79" s="7" t="s">
        <v>217</v>
      </c>
      <c r="O79" s="7">
        <v>0.875</v>
      </c>
      <c r="Q79" s="7" t="s">
        <v>71</v>
      </c>
      <c r="R79" s="7" t="s">
        <v>48</v>
      </c>
      <c r="S79" s="7" t="s">
        <v>49</v>
      </c>
      <c r="T79" s="7" t="s">
        <v>50</v>
      </c>
      <c r="U79" s="7" t="s">
        <v>51</v>
      </c>
      <c r="W79" s="7" t="s">
        <v>241</v>
      </c>
      <c r="X79" s="7">
        <v>1.3999999999999999E-9</v>
      </c>
      <c r="AA79" s="7" t="s">
        <v>54</v>
      </c>
      <c r="AN79" s="12" t="s">
        <v>138</v>
      </c>
      <c r="AO79" s="12"/>
    </row>
    <row r="80" spans="1:41">
      <c r="A80" s="7" t="s">
        <v>239</v>
      </c>
      <c r="B80" s="7">
        <v>1980</v>
      </c>
      <c r="C80" s="7" t="s">
        <v>41</v>
      </c>
      <c r="D80" s="7" t="s">
        <v>42</v>
      </c>
      <c r="E80" s="7" t="s">
        <v>43</v>
      </c>
      <c r="F80" s="7" t="s">
        <v>240</v>
      </c>
      <c r="G80" s="7">
        <v>7439965</v>
      </c>
      <c r="H80" s="7" t="s">
        <v>240</v>
      </c>
      <c r="I80" s="7" t="s">
        <v>217</v>
      </c>
      <c r="O80" s="7">
        <v>1.5417000000000001</v>
      </c>
      <c r="Q80" s="7" t="s">
        <v>71</v>
      </c>
      <c r="R80" s="7" t="s">
        <v>48</v>
      </c>
      <c r="S80" s="7" t="s">
        <v>49</v>
      </c>
      <c r="T80" s="7" t="s">
        <v>50</v>
      </c>
      <c r="U80" s="7" t="s">
        <v>51</v>
      </c>
      <c r="W80" s="7" t="s">
        <v>241</v>
      </c>
      <c r="X80" s="7">
        <v>2.2000000000000002</v>
      </c>
      <c r="AA80" s="7" t="s">
        <v>54</v>
      </c>
      <c r="AN80" s="12" t="s">
        <v>138</v>
      </c>
      <c r="AO80" s="12"/>
    </row>
    <row r="81" spans="1:41">
      <c r="A81" s="7" t="s">
        <v>239</v>
      </c>
      <c r="B81" s="7">
        <v>1980</v>
      </c>
      <c r="C81" s="7" t="s">
        <v>41</v>
      </c>
      <c r="D81" s="7" t="s">
        <v>42</v>
      </c>
      <c r="E81" s="7" t="s">
        <v>43</v>
      </c>
      <c r="F81" s="7" t="s">
        <v>240</v>
      </c>
      <c r="G81" s="7">
        <v>7439965</v>
      </c>
      <c r="H81" s="7" t="s">
        <v>240</v>
      </c>
      <c r="I81" s="7" t="s">
        <v>217</v>
      </c>
      <c r="O81" s="7">
        <v>0.875</v>
      </c>
      <c r="Q81" s="7" t="s">
        <v>71</v>
      </c>
      <c r="R81" s="7" t="s">
        <v>48</v>
      </c>
      <c r="S81" s="7" t="s">
        <v>49</v>
      </c>
      <c r="T81" s="7" t="s">
        <v>50</v>
      </c>
      <c r="U81" s="7" t="s">
        <v>51</v>
      </c>
      <c r="W81" s="7" t="s">
        <v>241</v>
      </c>
      <c r="X81" s="7">
        <v>1.3999999999999999E-9</v>
      </c>
      <c r="AA81" s="7" t="s">
        <v>54</v>
      </c>
      <c r="AN81" s="12" t="s">
        <v>138</v>
      </c>
      <c r="AO81" s="12"/>
    </row>
    <row r="82" spans="1:41">
      <c r="A82" s="7" t="s">
        <v>239</v>
      </c>
      <c r="B82" s="7">
        <v>1980</v>
      </c>
      <c r="C82" s="7" t="s">
        <v>41</v>
      </c>
      <c r="D82" s="7" t="s">
        <v>42</v>
      </c>
      <c r="E82" s="7" t="s">
        <v>43</v>
      </c>
      <c r="F82" s="7" t="s">
        <v>240</v>
      </c>
      <c r="G82" s="7">
        <v>7439965</v>
      </c>
      <c r="H82" s="7" t="s">
        <v>240</v>
      </c>
      <c r="I82" s="7" t="s">
        <v>217</v>
      </c>
      <c r="O82" s="7">
        <v>0.875</v>
      </c>
      <c r="Q82" s="7" t="s">
        <v>71</v>
      </c>
      <c r="R82" s="7" t="s">
        <v>48</v>
      </c>
      <c r="S82" s="7" t="s">
        <v>49</v>
      </c>
      <c r="T82" s="7" t="s">
        <v>50</v>
      </c>
      <c r="U82" s="7" t="s">
        <v>51</v>
      </c>
      <c r="W82" s="7" t="s">
        <v>241</v>
      </c>
      <c r="X82" s="7">
        <v>1.3999999999999999E-9</v>
      </c>
      <c r="AA82" s="7" t="s">
        <v>54</v>
      </c>
      <c r="AN82" s="12" t="s">
        <v>138</v>
      </c>
      <c r="AO82" s="12"/>
    </row>
    <row r="83" spans="1:41">
      <c r="A83" s="7" t="s">
        <v>239</v>
      </c>
      <c r="B83" s="7">
        <v>1980</v>
      </c>
      <c r="C83" s="7" t="s">
        <v>41</v>
      </c>
      <c r="D83" s="7" t="s">
        <v>42</v>
      </c>
      <c r="E83" s="7" t="s">
        <v>43</v>
      </c>
      <c r="F83" s="7" t="s">
        <v>240</v>
      </c>
      <c r="G83" s="7">
        <v>7439965</v>
      </c>
      <c r="H83" s="7" t="s">
        <v>240</v>
      </c>
      <c r="I83" s="7" t="s">
        <v>217</v>
      </c>
      <c r="O83" s="7">
        <v>1.3332999999999999</v>
      </c>
      <c r="Q83" s="7" t="s">
        <v>71</v>
      </c>
      <c r="R83" s="7" t="s">
        <v>48</v>
      </c>
      <c r="S83" s="7" t="s">
        <v>49</v>
      </c>
      <c r="T83" s="7" t="s">
        <v>50</v>
      </c>
      <c r="U83" s="7" t="s">
        <v>51</v>
      </c>
      <c r="W83" s="7" t="s">
        <v>241</v>
      </c>
      <c r="X83" s="7">
        <v>4.2999999999999996E-9</v>
      </c>
      <c r="AA83" s="7" t="s">
        <v>54</v>
      </c>
      <c r="AN83" s="12" t="s">
        <v>138</v>
      </c>
      <c r="AO83" s="12"/>
    </row>
    <row r="84" spans="1:41">
      <c r="A84" s="7" t="s">
        <v>239</v>
      </c>
      <c r="B84" s="7">
        <v>1980</v>
      </c>
      <c r="C84" s="7" t="s">
        <v>41</v>
      </c>
      <c r="D84" s="7" t="s">
        <v>42</v>
      </c>
      <c r="E84" s="7" t="s">
        <v>43</v>
      </c>
      <c r="F84" s="7" t="s">
        <v>240</v>
      </c>
      <c r="G84" s="7">
        <v>7439965</v>
      </c>
      <c r="H84" s="7" t="s">
        <v>240</v>
      </c>
      <c r="I84" s="7" t="s">
        <v>217</v>
      </c>
      <c r="O84" s="7">
        <v>1.5417000000000001</v>
      </c>
      <c r="Q84" s="7" t="s">
        <v>71</v>
      </c>
      <c r="R84" s="7" t="s">
        <v>48</v>
      </c>
      <c r="S84" s="7" t="s">
        <v>49</v>
      </c>
      <c r="T84" s="7" t="s">
        <v>50</v>
      </c>
      <c r="U84" s="7" t="s">
        <v>51</v>
      </c>
      <c r="W84" s="7" t="s">
        <v>241</v>
      </c>
      <c r="X84" s="7">
        <v>2.2000000000000002</v>
      </c>
      <c r="AA84" s="7" t="s">
        <v>54</v>
      </c>
      <c r="AN84" s="12" t="s">
        <v>138</v>
      </c>
      <c r="AO84" s="12"/>
    </row>
    <row r="85" spans="1:41">
      <c r="A85" s="7" t="s">
        <v>239</v>
      </c>
      <c r="B85" s="7">
        <v>1980</v>
      </c>
      <c r="C85" s="7" t="s">
        <v>41</v>
      </c>
      <c r="D85" s="7" t="s">
        <v>42</v>
      </c>
      <c r="E85" s="7" t="s">
        <v>43</v>
      </c>
      <c r="F85" s="7" t="s">
        <v>240</v>
      </c>
      <c r="G85" s="7">
        <v>7439965</v>
      </c>
      <c r="H85" s="7" t="s">
        <v>240</v>
      </c>
      <c r="I85" s="7" t="s">
        <v>217</v>
      </c>
      <c r="O85" s="7">
        <v>1.3332999999999999</v>
      </c>
      <c r="Q85" s="7" t="s">
        <v>71</v>
      </c>
      <c r="R85" s="7" t="s">
        <v>48</v>
      </c>
      <c r="S85" s="7" t="s">
        <v>49</v>
      </c>
      <c r="T85" s="7" t="s">
        <v>50</v>
      </c>
      <c r="U85" s="7" t="s">
        <v>51</v>
      </c>
      <c r="W85" s="7" t="s">
        <v>241</v>
      </c>
      <c r="X85" s="7">
        <v>4.2999999999999996E-9</v>
      </c>
      <c r="AA85" s="7" t="s">
        <v>54</v>
      </c>
      <c r="AN85" s="12" t="s">
        <v>138</v>
      </c>
      <c r="AO85" s="12"/>
    </row>
    <row r="86" spans="1:41">
      <c r="A86" s="7" t="s">
        <v>239</v>
      </c>
      <c r="B86" s="7">
        <v>1980</v>
      </c>
      <c r="C86" s="7" t="s">
        <v>41</v>
      </c>
      <c r="D86" s="7" t="s">
        <v>42</v>
      </c>
      <c r="E86" s="7" t="s">
        <v>43</v>
      </c>
      <c r="F86" s="7" t="s">
        <v>240</v>
      </c>
      <c r="G86" s="7">
        <v>7439965</v>
      </c>
      <c r="H86" s="7" t="s">
        <v>240</v>
      </c>
      <c r="I86" s="7" t="s">
        <v>217</v>
      </c>
      <c r="O86" s="7">
        <v>1.3332999999999999</v>
      </c>
      <c r="Q86" s="7" t="s">
        <v>71</v>
      </c>
      <c r="R86" s="7" t="s">
        <v>48</v>
      </c>
      <c r="S86" s="7" t="s">
        <v>49</v>
      </c>
      <c r="T86" s="7" t="s">
        <v>50</v>
      </c>
      <c r="U86" s="7" t="s">
        <v>51</v>
      </c>
      <c r="W86" s="7" t="s">
        <v>241</v>
      </c>
      <c r="X86" s="7">
        <v>4.2999999999999996E-9</v>
      </c>
      <c r="AA86" s="7" t="s">
        <v>54</v>
      </c>
      <c r="AN86" s="12" t="s">
        <v>138</v>
      </c>
      <c r="AO86" s="12"/>
    </row>
    <row r="87" spans="1:41">
      <c r="A87" s="7" t="s">
        <v>239</v>
      </c>
      <c r="B87" s="7">
        <v>1980</v>
      </c>
      <c r="C87" s="7" t="s">
        <v>41</v>
      </c>
      <c r="D87" s="7" t="s">
        <v>42</v>
      </c>
      <c r="E87" s="7" t="s">
        <v>43</v>
      </c>
      <c r="F87" s="7" t="s">
        <v>240</v>
      </c>
      <c r="G87" s="7">
        <v>7439965</v>
      </c>
      <c r="H87" s="7" t="s">
        <v>240</v>
      </c>
      <c r="I87" s="7" t="s">
        <v>217</v>
      </c>
      <c r="O87" s="7">
        <v>0.875</v>
      </c>
      <c r="Q87" s="7" t="s">
        <v>71</v>
      </c>
      <c r="R87" s="7" t="s">
        <v>48</v>
      </c>
      <c r="S87" s="7" t="s">
        <v>49</v>
      </c>
      <c r="T87" s="7" t="s">
        <v>50</v>
      </c>
      <c r="U87" s="7" t="s">
        <v>51</v>
      </c>
      <c r="W87" s="7" t="s">
        <v>241</v>
      </c>
      <c r="X87" s="7">
        <v>1.3999999999999999E-9</v>
      </c>
      <c r="AA87" s="7" t="s">
        <v>54</v>
      </c>
      <c r="AN87" s="12" t="s">
        <v>138</v>
      </c>
      <c r="AO87" s="12"/>
    </row>
    <row r="88" spans="1:41">
      <c r="A88" s="7" t="s">
        <v>239</v>
      </c>
      <c r="B88" s="7">
        <v>1980</v>
      </c>
      <c r="C88" s="7" t="s">
        <v>41</v>
      </c>
      <c r="D88" s="7" t="s">
        <v>42</v>
      </c>
      <c r="E88" s="7" t="s">
        <v>43</v>
      </c>
      <c r="F88" s="7" t="s">
        <v>240</v>
      </c>
      <c r="G88" s="7">
        <v>7439965</v>
      </c>
      <c r="H88" s="7" t="s">
        <v>240</v>
      </c>
      <c r="I88" s="7" t="s">
        <v>217</v>
      </c>
      <c r="O88" s="7">
        <v>0.875</v>
      </c>
      <c r="Q88" s="7" t="s">
        <v>71</v>
      </c>
      <c r="R88" s="7" t="s">
        <v>48</v>
      </c>
      <c r="S88" s="7" t="s">
        <v>49</v>
      </c>
      <c r="T88" s="7" t="s">
        <v>50</v>
      </c>
      <c r="U88" s="7" t="s">
        <v>51</v>
      </c>
      <c r="W88" s="7" t="s">
        <v>241</v>
      </c>
      <c r="X88" s="7">
        <v>1.3999999999999999E-9</v>
      </c>
      <c r="AA88" s="7" t="s">
        <v>54</v>
      </c>
      <c r="AN88" s="12" t="s">
        <v>138</v>
      </c>
      <c r="AO88" s="12"/>
    </row>
    <row r="89" spans="1:41">
      <c r="A89" s="7" t="s">
        <v>239</v>
      </c>
      <c r="B89" s="7">
        <v>1980</v>
      </c>
      <c r="C89" s="7" t="s">
        <v>41</v>
      </c>
      <c r="D89" s="7" t="s">
        <v>42</v>
      </c>
      <c r="E89" s="7" t="s">
        <v>43</v>
      </c>
      <c r="F89" s="7" t="s">
        <v>240</v>
      </c>
      <c r="G89" s="7">
        <v>7439965</v>
      </c>
      <c r="H89" s="7" t="s">
        <v>240</v>
      </c>
      <c r="I89" s="7" t="s">
        <v>217</v>
      </c>
      <c r="O89" s="7">
        <v>3.75</v>
      </c>
      <c r="Q89" s="7" t="s">
        <v>71</v>
      </c>
      <c r="R89" s="7" t="s">
        <v>48</v>
      </c>
      <c r="S89" s="7" t="s">
        <v>49</v>
      </c>
      <c r="T89" s="7" t="s">
        <v>50</v>
      </c>
      <c r="U89" s="7" t="s">
        <v>51</v>
      </c>
      <c r="W89" s="7" t="s">
        <v>241</v>
      </c>
      <c r="X89" s="7">
        <v>5</v>
      </c>
      <c r="AA89" s="7" t="s">
        <v>243</v>
      </c>
      <c r="AN89" s="12" t="s">
        <v>138</v>
      </c>
      <c r="AO89" s="12"/>
    </row>
    <row r="90" spans="1:41">
      <c r="A90" s="7" t="s">
        <v>239</v>
      </c>
      <c r="B90" s="7">
        <v>1980</v>
      </c>
      <c r="C90" s="7" t="s">
        <v>41</v>
      </c>
      <c r="D90" s="7" t="s">
        <v>42</v>
      </c>
      <c r="E90" s="7" t="s">
        <v>43</v>
      </c>
      <c r="F90" s="7" t="s">
        <v>240</v>
      </c>
      <c r="G90" s="7">
        <v>7439965</v>
      </c>
      <c r="H90" s="7" t="s">
        <v>240</v>
      </c>
      <c r="I90" s="7" t="s">
        <v>217</v>
      </c>
      <c r="O90" s="7">
        <v>0.875</v>
      </c>
      <c r="Q90" s="7" t="s">
        <v>71</v>
      </c>
      <c r="R90" s="7" t="s">
        <v>48</v>
      </c>
      <c r="S90" s="7" t="s">
        <v>49</v>
      </c>
      <c r="T90" s="7" t="s">
        <v>50</v>
      </c>
      <c r="U90" s="7" t="s">
        <v>51</v>
      </c>
      <c r="W90" s="7" t="s">
        <v>241</v>
      </c>
      <c r="X90" s="7">
        <v>1.3999999999999999E-9</v>
      </c>
      <c r="AA90" s="7" t="s">
        <v>54</v>
      </c>
      <c r="AN90" s="12" t="s">
        <v>138</v>
      </c>
      <c r="AO90" s="12"/>
    </row>
    <row r="91" spans="1:41">
      <c r="A91" s="7" t="s">
        <v>239</v>
      </c>
      <c r="B91" s="7">
        <v>1980</v>
      </c>
      <c r="C91" s="7" t="s">
        <v>41</v>
      </c>
      <c r="D91" s="7" t="s">
        <v>42</v>
      </c>
      <c r="E91" s="7" t="s">
        <v>43</v>
      </c>
      <c r="F91" s="7" t="s">
        <v>240</v>
      </c>
      <c r="G91" s="7">
        <v>7439965</v>
      </c>
      <c r="H91" s="7" t="s">
        <v>240</v>
      </c>
      <c r="I91" s="7" t="s">
        <v>217</v>
      </c>
      <c r="O91" s="7">
        <v>0.875</v>
      </c>
      <c r="Q91" s="7" t="s">
        <v>71</v>
      </c>
      <c r="R91" s="7" t="s">
        <v>48</v>
      </c>
      <c r="S91" s="7" t="s">
        <v>49</v>
      </c>
      <c r="T91" s="7" t="s">
        <v>50</v>
      </c>
      <c r="U91" s="7" t="s">
        <v>51</v>
      </c>
      <c r="W91" s="7" t="s">
        <v>241</v>
      </c>
      <c r="X91" s="7">
        <v>1.3999999999999999E-9</v>
      </c>
      <c r="AA91" s="7" t="s">
        <v>54</v>
      </c>
      <c r="AN91" s="12" t="s">
        <v>138</v>
      </c>
      <c r="AO91" s="12"/>
    </row>
    <row r="92" spans="1:41">
      <c r="A92" s="7" t="s">
        <v>239</v>
      </c>
      <c r="B92" s="7">
        <v>1980</v>
      </c>
      <c r="C92" s="7" t="s">
        <v>41</v>
      </c>
      <c r="D92" s="7" t="s">
        <v>42</v>
      </c>
      <c r="E92" s="7" t="s">
        <v>43</v>
      </c>
      <c r="F92" s="7" t="s">
        <v>240</v>
      </c>
      <c r="G92" s="7">
        <v>7439965</v>
      </c>
      <c r="H92" s="7" t="s">
        <v>240</v>
      </c>
      <c r="I92" s="7" t="s">
        <v>217</v>
      </c>
      <c r="O92" s="7">
        <v>0.875</v>
      </c>
      <c r="Q92" s="7" t="s">
        <v>71</v>
      </c>
      <c r="R92" s="7" t="s">
        <v>48</v>
      </c>
      <c r="S92" s="7" t="s">
        <v>49</v>
      </c>
      <c r="T92" s="7" t="s">
        <v>50</v>
      </c>
      <c r="U92" s="7" t="s">
        <v>51</v>
      </c>
      <c r="W92" s="7" t="s">
        <v>241</v>
      </c>
      <c r="X92" s="7">
        <v>1.3999999999999999E-9</v>
      </c>
      <c r="AA92" s="7" t="s">
        <v>54</v>
      </c>
      <c r="AN92" s="12" t="s">
        <v>138</v>
      </c>
      <c r="AO92" s="12"/>
    </row>
    <row r="93" spans="1:41">
      <c r="A93" s="7" t="s">
        <v>239</v>
      </c>
      <c r="B93" s="7">
        <v>1980</v>
      </c>
      <c r="C93" s="7" t="s">
        <v>41</v>
      </c>
      <c r="D93" s="7" t="s">
        <v>42</v>
      </c>
      <c r="E93" s="7" t="s">
        <v>43</v>
      </c>
      <c r="F93" s="7" t="s">
        <v>240</v>
      </c>
      <c r="G93" s="7">
        <v>7439965</v>
      </c>
      <c r="H93" s="7" t="s">
        <v>240</v>
      </c>
      <c r="I93" s="7" t="s">
        <v>217</v>
      </c>
      <c r="O93" s="7">
        <v>0.875</v>
      </c>
      <c r="Q93" s="7" t="s">
        <v>71</v>
      </c>
      <c r="R93" s="7" t="s">
        <v>48</v>
      </c>
      <c r="S93" s="7" t="s">
        <v>49</v>
      </c>
      <c r="T93" s="7" t="s">
        <v>50</v>
      </c>
      <c r="U93" s="7" t="s">
        <v>51</v>
      </c>
      <c r="W93" s="7" t="s">
        <v>241</v>
      </c>
      <c r="X93" s="7">
        <v>1.3999999999999999E-9</v>
      </c>
      <c r="AA93" s="7" t="s">
        <v>54</v>
      </c>
      <c r="AN93" s="12" t="s">
        <v>138</v>
      </c>
      <c r="AO93" s="12"/>
    </row>
    <row r="94" spans="1:41">
      <c r="A94" s="7" t="s">
        <v>239</v>
      </c>
      <c r="B94" s="7">
        <v>1980</v>
      </c>
      <c r="C94" s="7" t="s">
        <v>41</v>
      </c>
      <c r="D94" s="7" t="s">
        <v>42</v>
      </c>
      <c r="E94" s="7" t="s">
        <v>43</v>
      </c>
      <c r="F94" s="7" t="s">
        <v>240</v>
      </c>
      <c r="G94" s="7">
        <v>7439965</v>
      </c>
      <c r="H94" s="7" t="s">
        <v>240</v>
      </c>
      <c r="I94" s="7" t="s">
        <v>217</v>
      </c>
      <c r="O94" s="7">
        <v>0.33329999999999999</v>
      </c>
      <c r="Q94" s="7" t="s">
        <v>71</v>
      </c>
      <c r="R94" s="7" t="s">
        <v>48</v>
      </c>
      <c r="S94" s="7" t="s">
        <v>49</v>
      </c>
      <c r="T94" s="7" t="s">
        <v>50</v>
      </c>
      <c r="U94" s="7" t="s">
        <v>51</v>
      </c>
      <c r="W94" s="7" t="s">
        <v>241</v>
      </c>
      <c r="X94" s="7">
        <v>2.5</v>
      </c>
      <c r="AA94" s="7" t="s">
        <v>243</v>
      </c>
      <c r="AN94" s="12" t="s">
        <v>138</v>
      </c>
      <c r="AO94" s="12"/>
    </row>
    <row r="95" spans="1:41">
      <c r="A95" s="7" t="s">
        <v>239</v>
      </c>
      <c r="B95" s="7">
        <v>1980</v>
      </c>
      <c r="C95" s="7" t="s">
        <v>41</v>
      </c>
      <c r="D95" s="7" t="s">
        <v>42</v>
      </c>
      <c r="E95" s="7" t="s">
        <v>43</v>
      </c>
      <c r="F95" s="7" t="s">
        <v>240</v>
      </c>
      <c r="G95" s="7">
        <v>7439965</v>
      </c>
      <c r="H95" s="7" t="s">
        <v>240</v>
      </c>
      <c r="I95" s="7" t="s">
        <v>217</v>
      </c>
      <c r="O95" s="7">
        <v>0.33329999999999999</v>
      </c>
      <c r="Q95" s="7" t="s">
        <v>71</v>
      </c>
      <c r="R95" s="7" t="s">
        <v>48</v>
      </c>
      <c r="S95" s="7" t="s">
        <v>49</v>
      </c>
      <c r="T95" s="7" t="s">
        <v>50</v>
      </c>
      <c r="U95" s="7" t="s">
        <v>51</v>
      </c>
      <c r="W95" s="7" t="s">
        <v>241</v>
      </c>
      <c r="X95" s="7">
        <v>2.5</v>
      </c>
      <c r="AA95" s="7" t="s">
        <v>243</v>
      </c>
      <c r="AN95" s="12" t="s">
        <v>138</v>
      </c>
      <c r="AO95" s="12"/>
    </row>
    <row r="96" spans="1:41">
      <c r="A96" s="7" t="s">
        <v>239</v>
      </c>
      <c r="B96" s="7">
        <v>1980</v>
      </c>
      <c r="C96" s="7" t="s">
        <v>41</v>
      </c>
      <c r="D96" s="7" t="s">
        <v>42</v>
      </c>
      <c r="E96" s="7" t="s">
        <v>43</v>
      </c>
      <c r="F96" s="7" t="s">
        <v>240</v>
      </c>
      <c r="G96" s="7">
        <v>7439965</v>
      </c>
      <c r="H96" s="7" t="s">
        <v>240</v>
      </c>
      <c r="I96" s="7" t="s">
        <v>217</v>
      </c>
      <c r="O96" s="7">
        <v>3.75</v>
      </c>
      <c r="Q96" s="7" t="s">
        <v>71</v>
      </c>
      <c r="R96" s="7" t="s">
        <v>48</v>
      </c>
      <c r="S96" s="7" t="s">
        <v>49</v>
      </c>
      <c r="T96" s="7" t="s">
        <v>50</v>
      </c>
      <c r="U96" s="7" t="s">
        <v>51</v>
      </c>
      <c r="W96" s="7" t="s">
        <v>241</v>
      </c>
      <c r="X96" s="7">
        <v>5</v>
      </c>
      <c r="AA96" s="7" t="s">
        <v>243</v>
      </c>
      <c r="AN96" s="12" t="s">
        <v>138</v>
      </c>
      <c r="AO96" s="12"/>
    </row>
    <row r="97" spans="1:41">
      <c r="A97" s="7" t="s">
        <v>239</v>
      </c>
      <c r="B97" s="7">
        <v>1980</v>
      </c>
      <c r="C97" s="7" t="s">
        <v>41</v>
      </c>
      <c r="D97" s="7" t="s">
        <v>42</v>
      </c>
      <c r="E97" s="7" t="s">
        <v>43</v>
      </c>
      <c r="F97" s="7" t="s">
        <v>240</v>
      </c>
      <c r="G97" s="7">
        <v>7439965</v>
      </c>
      <c r="H97" s="7" t="s">
        <v>240</v>
      </c>
      <c r="I97" s="7" t="s">
        <v>217</v>
      </c>
      <c r="O97" s="7">
        <v>0.5625</v>
      </c>
      <c r="Q97" s="7" t="s">
        <v>71</v>
      </c>
      <c r="R97" s="7" t="s">
        <v>48</v>
      </c>
      <c r="S97" s="7" t="s">
        <v>49</v>
      </c>
      <c r="T97" s="7" t="s">
        <v>50</v>
      </c>
      <c r="U97" s="7" t="s">
        <v>51</v>
      </c>
      <c r="W97" s="7" t="s">
        <v>241</v>
      </c>
      <c r="X97" s="7">
        <v>2.5</v>
      </c>
      <c r="AA97" s="7" t="s">
        <v>243</v>
      </c>
      <c r="AN97" s="12" t="s">
        <v>138</v>
      </c>
      <c r="AO97" s="12"/>
    </row>
    <row r="98" spans="1:41">
      <c r="A98" s="7" t="s">
        <v>239</v>
      </c>
      <c r="B98" s="7">
        <v>1980</v>
      </c>
      <c r="C98" s="7" t="s">
        <v>41</v>
      </c>
      <c r="D98" s="7" t="s">
        <v>42</v>
      </c>
      <c r="E98" s="7" t="s">
        <v>43</v>
      </c>
      <c r="F98" s="7" t="s">
        <v>240</v>
      </c>
      <c r="G98" s="7">
        <v>7439965</v>
      </c>
      <c r="H98" s="7" t="s">
        <v>240</v>
      </c>
      <c r="I98" s="7" t="s">
        <v>217</v>
      </c>
      <c r="O98" s="7">
        <v>4.0833000000000004</v>
      </c>
      <c r="Q98" s="7" t="s">
        <v>71</v>
      </c>
      <c r="R98" s="7" t="s">
        <v>48</v>
      </c>
      <c r="S98" s="7" t="s">
        <v>49</v>
      </c>
      <c r="T98" s="7" t="s">
        <v>50</v>
      </c>
      <c r="U98" s="7" t="s">
        <v>51</v>
      </c>
      <c r="W98" s="7" t="s">
        <v>241</v>
      </c>
      <c r="X98" s="7">
        <v>2.5</v>
      </c>
      <c r="AA98" s="7" t="s">
        <v>243</v>
      </c>
      <c r="AN98" s="12" t="s">
        <v>138</v>
      </c>
      <c r="AO98" s="12"/>
    </row>
    <row r="99" spans="1:41">
      <c r="A99" s="7" t="s">
        <v>239</v>
      </c>
      <c r="B99" s="7">
        <v>1980</v>
      </c>
      <c r="C99" s="7" t="s">
        <v>41</v>
      </c>
      <c r="D99" s="7" t="s">
        <v>42</v>
      </c>
      <c r="E99" s="7" t="s">
        <v>43</v>
      </c>
      <c r="F99" s="7" t="s">
        <v>240</v>
      </c>
      <c r="G99" s="7">
        <v>7439965</v>
      </c>
      <c r="H99" s="7" t="s">
        <v>240</v>
      </c>
      <c r="I99" s="7" t="s">
        <v>217</v>
      </c>
      <c r="O99" s="7">
        <v>1.3332999999999999</v>
      </c>
      <c r="Q99" s="7" t="s">
        <v>71</v>
      </c>
      <c r="R99" s="7" t="s">
        <v>48</v>
      </c>
      <c r="S99" s="7" t="s">
        <v>49</v>
      </c>
      <c r="T99" s="7" t="s">
        <v>50</v>
      </c>
      <c r="U99" s="7" t="s">
        <v>51</v>
      </c>
      <c r="W99" s="7" t="s">
        <v>241</v>
      </c>
      <c r="X99" s="7">
        <v>4.2999999999999996E-9</v>
      </c>
      <c r="AA99" s="7" t="s">
        <v>54</v>
      </c>
      <c r="AN99" s="12" t="s">
        <v>138</v>
      </c>
      <c r="AO99" s="12"/>
    </row>
    <row r="100" spans="1:41">
      <c r="A100" s="7" t="s">
        <v>239</v>
      </c>
      <c r="B100" s="7">
        <v>1980</v>
      </c>
      <c r="C100" s="7" t="s">
        <v>41</v>
      </c>
      <c r="D100" s="7" t="s">
        <v>42</v>
      </c>
      <c r="E100" s="7" t="s">
        <v>43</v>
      </c>
      <c r="F100" s="7" t="s">
        <v>240</v>
      </c>
      <c r="G100" s="7">
        <v>7439965</v>
      </c>
      <c r="H100" s="7" t="s">
        <v>240</v>
      </c>
      <c r="I100" s="7" t="s">
        <v>217</v>
      </c>
      <c r="O100" s="7">
        <v>1.5417000000000001</v>
      </c>
      <c r="Q100" s="7" t="s">
        <v>71</v>
      </c>
      <c r="R100" s="7" t="s">
        <v>48</v>
      </c>
      <c r="S100" s="7" t="s">
        <v>49</v>
      </c>
      <c r="T100" s="7" t="s">
        <v>50</v>
      </c>
      <c r="U100" s="7" t="s">
        <v>51</v>
      </c>
      <c r="W100" s="7" t="s">
        <v>241</v>
      </c>
      <c r="X100" s="7">
        <v>2.2000000000000002</v>
      </c>
      <c r="AA100" s="7" t="s">
        <v>54</v>
      </c>
      <c r="AN100" s="12" t="s">
        <v>138</v>
      </c>
      <c r="AO100" s="12"/>
    </row>
    <row r="101" spans="1:41">
      <c r="A101" s="7" t="s">
        <v>239</v>
      </c>
      <c r="B101" s="7">
        <v>1980</v>
      </c>
      <c r="C101" s="7" t="s">
        <v>41</v>
      </c>
      <c r="D101" s="7" t="s">
        <v>42</v>
      </c>
      <c r="E101" s="7" t="s">
        <v>43</v>
      </c>
      <c r="F101" s="7" t="s">
        <v>240</v>
      </c>
      <c r="G101" s="7">
        <v>7439965</v>
      </c>
      <c r="H101" s="7" t="s">
        <v>240</v>
      </c>
      <c r="I101" s="7" t="s">
        <v>217</v>
      </c>
      <c r="O101" s="7">
        <v>1.3332999999999999</v>
      </c>
      <c r="Q101" s="7" t="s">
        <v>71</v>
      </c>
      <c r="R101" s="7" t="s">
        <v>48</v>
      </c>
      <c r="S101" s="7" t="s">
        <v>49</v>
      </c>
      <c r="T101" s="7" t="s">
        <v>50</v>
      </c>
      <c r="U101" s="7" t="s">
        <v>51</v>
      </c>
      <c r="W101" s="7" t="s">
        <v>241</v>
      </c>
      <c r="X101" s="7">
        <v>4.2999999999999996E-9</v>
      </c>
      <c r="AA101" s="7" t="s">
        <v>54</v>
      </c>
      <c r="AN101" s="12" t="s">
        <v>138</v>
      </c>
      <c r="AO101" s="12"/>
    </row>
    <row r="102" spans="1:41">
      <c r="A102" s="7" t="s">
        <v>239</v>
      </c>
      <c r="B102" s="7">
        <v>1980</v>
      </c>
      <c r="C102" s="7" t="s">
        <v>41</v>
      </c>
      <c r="D102" s="7" t="s">
        <v>42</v>
      </c>
      <c r="E102" s="7" t="s">
        <v>43</v>
      </c>
      <c r="F102" s="7" t="s">
        <v>240</v>
      </c>
      <c r="G102" s="7">
        <v>7439965</v>
      </c>
      <c r="H102" s="7" t="s">
        <v>240</v>
      </c>
      <c r="I102" s="7" t="s">
        <v>217</v>
      </c>
      <c r="O102" s="7">
        <v>1.5417000000000001</v>
      </c>
      <c r="Q102" s="7" t="s">
        <v>71</v>
      </c>
      <c r="R102" s="7" t="s">
        <v>48</v>
      </c>
      <c r="S102" s="7" t="s">
        <v>49</v>
      </c>
      <c r="T102" s="7" t="s">
        <v>50</v>
      </c>
      <c r="U102" s="7" t="s">
        <v>51</v>
      </c>
      <c r="W102" s="7" t="s">
        <v>241</v>
      </c>
      <c r="X102" s="7">
        <v>2.2000000000000002</v>
      </c>
      <c r="AA102" s="7" t="s">
        <v>54</v>
      </c>
      <c r="AN102" s="12" t="s">
        <v>138</v>
      </c>
      <c r="AO102" s="12"/>
    </row>
    <row r="103" spans="1:41">
      <c r="A103" s="7" t="s">
        <v>239</v>
      </c>
      <c r="B103" s="7">
        <v>1980</v>
      </c>
      <c r="C103" s="7" t="s">
        <v>41</v>
      </c>
      <c r="D103" s="7" t="s">
        <v>42</v>
      </c>
      <c r="E103" s="7" t="s">
        <v>43</v>
      </c>
      <c r="F103" s="7" t="s">
        <v>240</v>
      </c>
      <c r="G103" s="7">
        <v>7439965</v>
      </c>
      <c r="H103" s="7" t="s">
        <v>240</v>
      </c>
      <c r="I103" s="7" t="s">
        <v>217</v>
      </c>
      <c r="O103" s="7">
        <v>1.3332999999999999</v>
      </c>
      <c r="Q103" s="7" t="s">
        <v>71</v>
      </c>
      <c r="R103" s="7" t="s">
        <v>48</v>
      </c>
      <c r="S103" s="7" t="s">
        <v>49</v>
      </c>
      <c r="T103" s="7" t="s">
        <v>50</v>
      </c>
      <c r="U103" s="7" t="s">
        <v>51</v>
      </c>
      <c r="W103" s="7" t="s">
        <v>241</v>
      </c>
      <c r="X103" s="7">
        <v>4.2999999999999996E-9</v>
      </c>
      <c r="AA103" s="7" t="s">
        <v>54</v>
      </c>
      <c r="AN103" s="12" t="s">
        <v>138</v>
      </c>
      <c r="AO103" s="12"/>
    </row>
    <row r="104" spans="1:41">
      <c r="A104" s="7" t="s">
        <v>239</v>
      </c>
      <c r="B104" s="7">
        <v>1980</v>
      </c>
      <c r="C104" s="7" t="s">
        <v>41</v>
      </c>
      <c r="D104" s="7" t="s">
        <v>42</v>
      </c>
      <c r="E104" s="7" t="s">
        <v>43</v>
      </c>
      <c r="F104" s="7" t="s">
        <v>240</v>
      </c>
      <c r="G104" s="7">
        <v>7439965</v>
      </c>
      <c r="H104" s="7" t="s">
        <v>240</v>
      </c>
      <c r="I104" s="7" t="s">
        <v>217</v>
      </c>
      <c r="O104" s="7">
        <v>1.5417000000000001</v>
      </c>
      <c r="Q104" s="7" t="s">
        <v>71</v>
      </c>
      <c r="R104" s="7" t="s">
        <v>48</v>
      </c>
      <c r="S104" s="7" t="s">
        <v>49</v>
      </c>
      <c r="T104" s="7" t="s">
        <v>50</v>
      </c>
      <c r="U104" s="7" t="s">
        <v>51</v>
      </c>
      <c r="W104" s="7" t="s">
        <v>241</v>
      </c>
      <c r="X104" s="7">
        <v>2.2000000000000002</v>
      </c>
      <c r="AA104" s="7" t="s">
        <v>54</v>
      </c>
      <c r="AN104" s="12" t="s">
        <v>138</v>
      </c>
      <c r="AO104" s="12"/>
    </row>
    <row r="105" spans="1:41">
      <c r="A105" s="7" t="s">
        <v>239</v>
      </c>
      <c r="B105" s="7">
        <v>1980</v>
      </c>
      <c r="C105" s="7" t="s">
        <v>41</v>
      </c>
      <c r="D105" s="7" t="s">
        <v>42</v>
      </c>
      <c r="E105" s="7" t="s">
        <v>43</v>
      </c>
      <c r="F105" s="7" t="s">
        <v>63</v>
      </c>
      <c r="G105" s="7">
        <v>7440439</v>
      </c>
      <c r="H105" s="7" t="s">
        <v>63</v>
      </c>
      <c r="I105" s="7" t="s">
        <v>217</v>
      </c>
      <c r="O105" s="7">
        <v>1.3332999999999999</v>
      </c>
      <c r="Q105" s="7" t="s">
        <v>71</v>
      </c>
      <c r="R105" s="7" t="s">
        <v>48</v>
      </c>
      <c r="S105" s="7" t="s">
        <v>49</v>
      </c>
      <c r="T105" s="7" t="s">
        <v>50</v>
      </c>
      <c r="U105" s="7" t="s">
        <v>51</v>
      </c>
      <c r="W105" s="7" t="s">
        <v>241</v>
      </c>
      <c r="X105" s="7">
        <v>9.9999999999999995E-7</v>
      </c>
      <c r="AA105" s="7" t="s">
        <v>54</v>
      </c>
      <c r="AN105" s="12" t="s">
        <v>138</v>
      </c>
      <c r="AO105" s="12"/>
    </row>
    <row r="106" spans="1:41">
      <c r="A106" s="7" t="s">
        <v>239</v>
      </c>
      <c r="B106" s="7">
        <v>1980</v>
      </c>
      <c r="C106" s="7" t="s">
        <v>41</v>
      </c>
      <c r="D106" s="7" t="s">
        <v>42</v>
      </c>
      <c r="E106" s="7" t="s">
        <v>43</v>
      </c>
      <c r="F106" s="7" t="s">
        <v>63</v>
      </c>
      <c r="G106" s="7">
        <v>7440439</v>
      </c>
      <c r="H106" s="7" t="s">
        <v>63</v>
      </c>
      <c r="I106" s="7" t="s">
        <v>217</v>
      </c>
      <c r="O106" s="7">
        <v>1.3332999999999999</v>
      </c>
      <c r="Q106" s="7" t="s">
        <v>71</v>
      </c>
      <c r="R106" s="7" t="s">
        <v>48</v>
      </c>
      <c r="S106" s="7" t="s">
        <v>49</v>
      </c>
      <c r="T106" s="7" t="s">
        <v>50</v>
      </c>
      <c r="U106" s="7" t="s">
        <v>51</v>
      </c>
      <c r="W106" s="7" t="s">
        <v>241</v>
      </c>
      <c r="X106" s="7">
        <v>9.9999999999999995E-7</v>
      </c>
      <c r="AA106" s="7" t="s">
        <v>54</v>
      </c>
      <c r="AN106" s="12" t="s">
        <v>138</v>
      </c>
      <c r="AO106" s="12"/>
    </row>
    <row r="107" spans="1:41">
      <c r="A107" s="7" t="s">
        <v>239</v>
      </c>
      <c r="B107" s="7">
        <v>1980</v>
      </c>
      <c r="C107" s="7" t="s">
        <v>41</v>
      </c>
      <c r="D107" s="7" t="s">
        <v>42</v>
      </c>
      <c r="E107" s="7" t="s">
        <v>43</v>
      </c>
      <c r="F107" s="7" t="s">
        <v>63</v>
      </c>
      <c r="G107" s="7">
        <v>7440439</v>
      </c>
      <c r="H107" s="7" t="s">
        <v>63</v>
      </c>
      <c r="I107" s="7" t="s">
        <v>217</v>
      </c>
      <c r="O107" s="7">
        <v>1.3332999999999999</v>
      </c>
      <c r="Q107" s="7" t="s">
        <v>71</v>
      </c>
      <c r="R107" s="7" t="s">
        <v>48</v>
      </c>
      <c r="S107" s="7" t="s">
        <v>49</v>
      </c>
      <c r="T107" s="7" t="s">
        <v>50</v>
      </c>
      <c r="U107" s="7" t="s">
        <v>51</v>
      </c>
      <c r="W107" s="7" t="s">
        <v>241</v>
      </c>
      <c r="X107" s="7">
        <v>9.9999999999999995E-7</v>
      </c>
      <c r="AA107" s="7" t="s">
        <v>54</v>
      </c>
      <c r="AN107" s="12" t="s">
        <v>138</v>
      </c>
      <c r="AO107" s="12"/>
    </row>
    <row r="108" spans="1:41">
      <c r="A108" s="7" t="s">
        <v>239</v>
      </c>
      <c r="B108" s="7">
        <v>1980</v>
      </c>
      <c r="C108" s="7" t="s">
        <v>41</v>
      </c>
      <c r="D108" s="7" t="s">
        <v>42</v>
      </c>
      <c r="E108" s="7" t="s">
        <v>43</v>
      </c>
      <c r="F108" s="7" t="s">
        <v>63</v>
      </c>
      <c r="G108" s="7">
        <v>7440439</v>
      </c>
      <c r="H108" s="7" t="s">
        <v>63</v>
      </c>
      <c r="I108" s="7" t="s">
        <v>217</v>
      </c>
      <c r="O108" s="7">
        <v>1.3332999999999999</v>
      </c>
      <c r="Q108" s="7" t="s">
        <v>71</v>
      </c>
      <c r="R108" s="7" t="s">
        <v>48</v>
      </c>
      <c r="S108" s="7" t="s">
        <v>49</v>
      </c>
      <c r="T108" s="7" t="s">
        <v>50</v>
      </c>
      <c r="U108" s="7" t="s">
        <v>51</v>
      </c>
      <c r="W108" s="7" t="s">
        <v>241</v>
      </c>
      <c r="X108" s="7">
        <v>9.9999999999999995E-7</v>
      </c>
      <c r="AA108" s="7" t="s">
        <v>54</v>
      </c>
      <c r="AN108" s="12" t="s">
        <v>138</v>
      </c>
      <c r="AO108" s="12"/>
    </row>
    <row r="109" spans="1:41">
      <c r="A109" s="7" t="s">
        <v>239</v>
      </c>
      <c r="B109" s="7">
        <v>1980</v>
      </c>
      <c r="C109" s="7" t="s">
        <v>41</v>
      </c>
      <c r="D109" s="7" t="s">
        <v>42</v>
      </c>
      <c r="E109" s="7" t="s">
        <v>43</v>
      </c>
      <c r="F109" s="7" t="s">
        <v>63</v>
      </c>
      <c r="G109" s="7">
        <v>7440439</v>
      </c>
      <c r="H109" s="7" t="s">
        <v>63</v>
      </c>
      <c r="I109" s="7" t="s">
        <v>217</v>
      </c>
      <c r="O109" s="7">
        <v>1.3332999999999999</v>
      </c>
      <c r="Q109" s="7" t="s">
        <v>71</v>
      </c>
      <c r="R109" s="7" t="s">
        <v>48</v>
      </c>
      <c r="S109" s="7" t="s">
        <v>49</v>
      </c>
      <c r="T109" s="7" t="s">
        <v>50</v>
      </c>
      <c r="U109" s="7" t="s">
        <v>51</v>
      </c>
      <c r="W109" s="7" t="s">
        <v>241</v>
      </c>
      <c r="X109" s="7">
        <v>9.9999999999999995E-7</v>
      </c>
      <c r="AA109" s="7" t="s">
        <v>54</v>
      </c>
      <c r="AN109" s="12" t="s">
        <v>138</v>
      </c>
      <c r="AO109" s="12"/>
    </row>
    <row r="110" spans="1:41">
      <c r="A110" s="7" t="s">
        <v>239</v>
      </c>
      <c r="B110" s="7">
        <v>1980</v>
      </c>
      <c r="C110" s="7" t="s">
        <v>41</v>
      </c>
      <c r="D110" s="7" t="s">
        <v>42</v>
      </c>
      <c r="E110" s="7" t="s">
        <v>43</v>
      </c>
      <c r="F110" s="7" t="s">
        <v>63</v>
      </c>
      <c r="G110" s="7">
        <v>7440439</v>
      </c>
      <c r="H110" s="7" t="s">
        <v>63</v>
      </c>
      <c r="I110" s="7" t="s">
        <v>217</v>
      </c>
      <c r="O110" s="7">
        <v>1.3332999999999999</v>
      </c>
      <c r="Q110" s="7" t="s">
        <v>71</v>
      </c>
      <c r="R110" s="7" t="s">
        <v>48</v>
      </c>
      <c r="S110" s="7" t="s">
        <v>49</v>
      </c>
      <c r="T110" s="7" t="s">
        <v>50</v>
      </c>
      <c r="U110" s="7" t="s">
        <v>51</v>
      </c>
      <c r="W110" s="7" t="s">
        <v>241</v>
      </c>
      <c r="X110" s="7">
        <v>9.9999999999999995E-7</v>
      </c>
      <c r="AA110" s="7" t="s">
        <v>54</v>
      </c>
      <c r="AN110" s="12" t="s">
        <v>138</v>
      </c>
      <c r="AO110" s="12"/>
    </row>
    <row r="111" spans="1:41">
      <c r="A111" s="7" t="s">
        <v>239</v>
      </c>
      <c r="B111" s="7">
        <v>1980</v>
      </c>
      <c r="C111" s="7" t="s">
        <v>41</v>
      </c>
      <c r="D111" s="7" t="s">
        <v>42</v>
      </c>
      <c r="E111" s="7" t="s">
        <v>43</v>
      </c>
      <c r="F111" s="7" t="s">
        <v>63</v>
      </c>
      <c r="G111" s="7">
        <v>7440439</v>
      </c>
      <c r="H111" s="7" t="s">
        <v>63</v>
      </c>
      <c r="I111" s="7" t="s">
        <v>217</v>
      </c>
      <c r="O111" s="7">
        <v>0.875</v>
      </c>
      <c r="Q111" s="7" t="s">
        <v>71</v>
      </c>
      <c r="R111" s="7" t="s">
        <v>48</v>
      </c>
      <c r="S111" s="7" t="s">
        <v>49</v>
      </c>
      <c r="T111" s="7" t="s">
        <v>50</v>
      </c>
      <c r="U111" s="7" t="s">
        <v>51</v>
      </c>
      <c r="W111" s="7" t="s">
        <v>241</v>
      </c>
      <c r="X111" s="7">
        <v>2.7E-6</v>
      </c>
      <c r="AA111" s="7" t="s">
        <v>54</v>
      </c>
      <c r="AN111" s="12" t="s">
        <v>138</v>
      </c>
      <c r="AO111" s="12"/>
    </row>
    <row r="112" spans="1:41">
      <c r="A112" s="7" t="s">
        <v>239</v>
      </c>
      <c r="B112" s="7">
        <v>1980</v>
      </c>
      <c r="C112" s="7" t="s">
        <v>41</v>
      </c>
      <c r="D112" s="7" t="s">
        <v>42</v>
      </c>
      <c r="E112" s="7" t="s">
        <v>43</v>
      </c>
      <c r="F112" s="7" t="s">
        <v>63</v>
      </c>
      <c r="G112" s="7">
        <v>7440439</v>
      </c>
      <c r="H112" s="7" t="s">
        <v>63</v>
      </c>
      <c r="I112" s="7" t="s">
        <v>217</v>
      </c>
      <c r="O112" s="7">
        <v>0.875</v>
      </c>
      <c r="Q112" s="7" t="s">
        <v>71</v>
      </c>
      <c r="R112" s="7" t="s">
        <v>48</v>
      </c>
      <c r="S112" s="7" t="s">
        <v>49</v>
      </c>
      <c r="T112" s="7" t="s">
        <v>50</v>
      </c>
      <c r="U112" s="7" t="s">
        <v>51</v>
      </c>
      <c r="W112" s="7" t="s">
        <v>241</v>
      </c>
      <c r="X112" s="7">
        <v>2.7E-6</v>
      </c>
      <c r="AA112" s="7" t="s">
        <v>54</v>
      </c>
      <c r="AN112" s="12" t="s">
        <v>138</v>
      </c>
      <c r="AO112" s="12"/>
    </row>
    <row r="113" spans="1:41">
      <c r="A113" s="7" t="s">
        <v>239</v>
      </c>
      <c r="B113" s="7">
        <v>1980</v>
      </c>
      <c r="C113" s="7" t="s">
        <v>41</v>
      </c>
      <c r="D113" s="7" t="s">
        <v>42</v>
      </c>
      <c r="E113" s="7" t="s">
        <v>43</v>
      </c>
      <c r="F113" s="7" t="s">
        <v>63</v>
      </c>
      <c r="G113" s="7">
        <v>7440439</v>
      </c>
      <c r="H113" s="7" t="s">
        <v>63</v>
      </c>
      <c r="I113" s="7" t="s">
        <v>217</v>
      </c>
      <c r="O113" s="7">
        <v>0.875</v>
      </c>
      <c r="Q113" s="7" t="s">
        <v>71</v>
      </c>
      <c r="R113" s="7" t="s">
        <v>48</v>
      </c>
      <c r="S113" s="7" t="s">
        <v>49</v>
      </c>
      <c r="T113" s="7" t="s">
        <v>50</v>
      </c>
      <c r="U113" s="7" t="s">
        <v>51</v>
      </c>
      <c r="W113" s="7" t="s">
        <v>241</v>
      </c>
      <c r="X113" s="7">
        <v>2.7E-6</v>
      </c>
      <c r="AA113" s="7" t="s">
        <v>54</v>
      </c>
      <c r="AN113" s="12" t="s">
        <v>138</v>
      </c>
      <c r="AO113" s="12"/>
    </row>
    <row r="114" spans="1:41">
      <c r="A114" s="7" t="s">
        <v>239</v>
      </c>
      <c r="B114" s="7">
        <v>1980</v>
      </c>
      <c r="C114" s="7" t="s">
        <v>41</v>
      </c>
      <c r="D114" s="7" t="s">
        <v>42</v>
      </c>
      <c r="E114" s="7" t="s">
        <v>43</v>
      </c>
      <c r="F114" s="7" t="s">
        <v>63</v>
      </c>
      <c r="G114" s="7">
        <v>7440439</v>
      </c>
      <c r="H114" s="7" t="s">
        <v>63</v>
      </c>
      <c r="I114" s="7" t="s">
        <v>217</v>
      </c>
      <c r="O114" s="7">
        <v>3.875</v>
      </c>
      <c r="Q114" s="7" t="s">
        <v>71</v>
      </c>
      <c r="R114" s="7" t="s">
        <v>48</v>
      </c>
      <c r="S114" s="7" t="s">
        <v>49</v>
      </c>
      <c r="T114" s="7" t="s">
        <v>50</v>
      </c>
      <c r="U114" s="7" t="s">
        <v>51</v>
      </c>
      <c r="W114" s="7" t="s">
        <v>241</v>
      </c>
      <c r="X114" s="7">
        <v>5</v>
      </c>
      <c r="AA114" s="7" t="s">
        <v>243</v>
      </c>
      <c r="AN114" s="12" t="s">
        <v>138</v>
      </c>
      <c r="AO114" s="12"/>
    </row>
    <row r="115" spans="1:41">
      <c r="A115" s="7" t="s">
        <v>239</v>
      </c>
      <c r="B115" s="7">
        <v>1980</v>
      </c>
      <c r="C115" s="7" t="s">
        <v>41</v>
      </c>
      <c r="D115" s="7" t="s">
        <v>42</v>
      </c>
      <c r="E115" s="7" t="s">
        <v>43</v>
      </c>
      <c r="F115" s="7" t="s">
        <v>63</v>
      </c>
      <c r="G115" s="7">
        <v>7440439</v>
      </c>
      <c r="H115" s="7" t="s">
        <v>63</v>
      </c>
      <c r="I115" s="7" t="s">
        <v>217</v>
      </c>
      <c r="O115" s="7">
        <v>1</v>
      </c>
      <c r="Q115" s="7" t="s">
        <v>71</v>
      </c>
      <c r="R115" s="7" t="s">
        <v>48</v>
      </c>
      <c r="S115" s="7" t="s">
        <v>49</v>
      </c>
      <c r="T115" s="7" t="s">
        <v>50</v>
      </c>
      <c r="U115" s="7" t="s">
        <v>51</v>
      </c>
      <c r="W115" s="7" t="s">
        <v>241</v>
      </c>
      <c r="X115" s="7">
        <v>2.5</v>
      </c>
      <c r="AA115" s="7" t="s">
        <v>243</v>
      </c>
      <c r="AN115" s="12" t="s">
        <v>138</v>
      </c>
      <c r="AO115" s="12"/>
    </row>
    <row r="116" spans="1:41">
      <c r="A116" s="7" t="s">
        <v>239</v>
      </c>
      <c r="B116" s="7">
        <v>1980</v>
      </c>
      <c r="C116" s="7" t="s">
        <v>41</v>
      </c>
      <c r="D116" s="7" t="s">
        <v>42</v>
      </c>
      <c r="E116" s="7" t="s">
        <v>43</v>
      </c>
      <c r="F116" s="7" t="s">
        <v>63</v>
      </c>
      <c r="G116" s="7">
        <v>7440439</v>
      </c>
      <c r="H116" s="7" t="s">
        <v>63</v>
      </c>
      <c r="I116" s="7" t="s">
        <v>217</v>
      </c>
      <c r="O116" s="7">
        <v>1.125</v>
      </c>
      <c r="Q116" s="7" t="s">
        <v>71</v>
      </c>
      <c r="R116" s="7" t="s">
        <v>48</v>
      </c>
      <c r="S116" s="7" t="s">
        <v>49</v>
      </c>
      <c r="T116" s="7" t="s">
        <v>50</v>
      </c>
      <c r="U116" s="7" t="s">
        <v>51</v>
      </c>
      <c r="W116" s="7" t="s">
        <v>241</v>
      </c>
      <c r="X116" s="7">
        <v>9.9999999999999995E-7</v>
      </c>
      <c r="AA116" s="7" t="s">
        <v>54</v>
      </c>
      <c r="AN116" s="12" t="s">
        <v>138</v>
      </c>
      <c r="AO116" s="12"/>
    </row>
    <row r="117" spans="1:41">
      <c r="A117" s="7" t="s">
        <v>239</v>
      </c>
      <c r="B117" s="7">
        <v>1980</v>
      </c>
      <c r="C117" s="7" t="s">
        <v>41</v>
      </c>
      <c r="D117" s="7" t="s">
        <v>42</v>
      </c>
      <c r="E117" s="7" t="s">
        <v>43</v>
      </c>
      <c r="F117" s="7" t="s">
        <v>63</v>
      </c>
      <c r="G117" s="7">
        <v>7440439</v>
      </c>
      <c r="H117" s="7" t="s">
        <v>63</v>
      </c>
      <c r="I117" s="7" t="s">
        <v>217</v>
      </c>
      <c r="O117" s="7">
        <v>1</v>
      </c>
      <c r="Q117" s="7" t="s">
        <v>71</v>
      </c>
      <c r="R117" s="7" t="s">
        <v>48</v>
      </c>
      <c r="S117" s="7" t="s">
        <v>49</v>
      </c>
      <c r="T117" s="7" t="s">
        <v>50</v>
      </c>
      <c r="U117" s="7" t="s">
        <v>51</v>
      </c>
      <c r="W117" s="7" t="s">
        <v>241</v>
      </c>
      <c r="X117" s="7">
        <v>2.5</v>
      </c>
      <c r="AA117" s="7" t="s">
        <v>243</v>
      </c>
      <c r="AN117" s="12" t="s">
        <v>138</v>
      </c>
      <c r="AO117" s="12"/>
    </row>
    <row r="118" spans="1:41">
      <c r="A118" s="7" t="s">
        <v>239</v>
      </c>
      <c r="B118" s="7">
        <v>1980</v>
      </c>
      <c r="C118" s="7" t="s">
        <v>41</v>
      </c>
      <c r="D118" s="7" t="s">
        <v>42</v>
      </c>
      <c r="E118" s="7" t="s">
        <v>43</v>
      </c>
      <c r="F118" s="7" t="s">
        <v>63</v>
      </c>
      <c r="G118" s="7">
        <v>7440439</v>
      </c>
      <c r="H118" s="7" t="s">
        <v>63</v>
      </c>
      <c r="I118" s="7" t="s">
        <v>217</v>
      </c>
      <c r="O118" s="7">
        <v>1.125</v>
      </c>
      <c r="Q118" s="7" t="s">
        <v>71</v>
      </c>
      <c r="R118" s="7" t="s">
        <v>48</v>
      </c>
      <c r="S118" s="7" t="s">
        <v>49</v>
      </c>
      <c r="T118" s="7" t="s">
        <v>50</v>
      </c>
      <c r="U118" s="7" t="s">
        <v>51</v>
      </c>
      <c r="W118" s="7" t="s">
        <v>241</v>
      </c>
      <c r="X118" s="7">
        <v>9.9999999999999995E-7</v>
      </c>
      <c r="AA118" s="7" t="s">
        <v>54</v>
      </c>
      <c r="AN118" s="12" t="s">
        <v>138</v>
      </c>
      <c r="AO118" s="12"/>
    </row>
    <row r="119" spans="1:41">
      <c r="A119" s="7" t="s">
        <v>239</v>
      </c>
      <c r="B119" s="7">
        <v>1980</v>
      </c>
      <c r="C119" s="7" t="s">
        <v>41</v>
      </c>
      <c r="D119" s="7" t="s">
        <v>42</v>
      </c>
      <c r="E119" s="7" t="s">
        <v>43</v>
      </c>
      <c r="F119" s="7" t="s">
        <v>63</v>
      </c>
      <c r="G119" s="7">
        <v>7440439</v>
      </c>
      <c r="H119" s="7" t="s">
        <v>63</v>
      </c>
      <c r="I119" s="7" t="s">
        <v>217</v>
      </c>
      <c r="O119" s="7">
        <v>1.125</v>
      </c>
      <c r="Q119" s="7" t="s">
        <v>71</v>
      </c>
      <c r="R119" s="7" t="s">
        <v>48</v>
      </c>
      <c r="S119" s="7" t="s">
        <v>49</v>
      </c>
      <c r="T119" s="7" t="s">
        <v>50</v>
      </c>
      <c r="U119" s="7" t="s">
        <v>51</v>
      </c>
      <c r="W119" s="7" t="s">
        <v>241</v>
      </c>
      <c r="X119" s="7">
        <v>9.9999999999999995E-7</v>
      </c>
      <c r="AA119" s="7" t="s">
        <v>54</v>
      </c>
      <c r="AN119" s="12" t="s">
        <v>138</v>
      </c>
      <c r="AO119" s="12"/>
    </row>
    <row r="120" spans="1:41">
      <c r="A120" s="7" t="s">
        <v>239</v>
      </c>
      <c r="B120" s="7">
        <v>1980</v>
      </c>
      <c r="C120" s="7" t="s">
        <v>41</v>
      </c>
      <c r="D120" s="7" t="s">
        <v>42</v>
      </c>
      <c r="E120" s="7" t="s">
        <v>43</v>
      </c>
      <c r="F120" s="7" t="s">
        <v>63</v>
      </c>
      <c r="G120" s="7">
        <v>7440439</v>
      </c>
      <c r="H120" s="7" t="s">
        <v>63</v>
      </c>
      <c r="I120" s="7" t="s">
        <v>217</v>
      </c>
      <c r="O120" s="7">
        <v>0.875</v>
      </c>
      <c r="Q120" s="7" t="s">
        <v>71</v>
      </c>
      <c r="R120" s="7" t="s">
        <v>48</v>
      </c>
      <c r="S120" s="7" t="s">
        <v>49</v>
      </c>
      <c r="T120" s="7" t="s">
        <v>50</v>
      </c>
      <c r="U120" s="7" t="s">
        <v>51</v>
      </c>
      <c r="W120" s="7" t="s">
        <v>241</v>
      </c>
      <c r="X120" s="7">
        <v>2.7E-6</v>
      </c>
      <c r="AA120" s="7" t="s">
        <v>54</v>
      </c>
      <c r="AN120" s="12" t="s">
        <v>138</v>
      </c>
      <c r="AO120" s="12"/>
    </row>
    <row r="121" spans="1:41">
      <c r="A121" s="7" t="s">
        <v>239</v>
      </c>
      <c r="B121" s="7">
        <v>1980</v>
      </c>
      <c r="C121" s="7" t="s">
        <v>41</v>
      </c>
      <c r="D121" s="7" t="s">
        <v>42</v>
      </c>
      <c r="E121" s="7" t="s">
        <v>43</v>
      </c>
      <c r="F121" s="7" t="s">
        <v>63</v>
      </c>
      <c r="G121" s="7">
        <v>7440439</v>
      </c>
      <c r="H121" s="7" t="s">
        <v>63</v>
      </c>
      <c r="I121" s="7" t="s">
        <v>217</v>
      </c>
      <c r="O121" s="7">
        <v>1.125</v>
      </c>
      <c r="Q121" s="7" t="s">
        <v>71</v>
      </c>
      <c r="R121" s="7" t="s">
        <v>48</v>
      </c>
      <c r="S121" s="7" t="s">
        <v>49</v>
      </c>
      <c r="T121" s="7" t="s">
        <v>50</v>
      </c>
      <c r="U121" s="7" t="s">
        <v>51</v>
      </c>
      <c r="W121" s="7" t="s">
        <v>241</v>
      </c>
      <c r="X121" s="7">
        <v>9.9999999999999995E-7</v>
      </c>
      <c r="AA121" s="7" t="s">
        <v>54</v>
      </c>
      <c r="AN121" s="12" t="s">
        <v>138</v>
      </c>
      <c r="AO121" s="12"/>
    </row>
    <row r="122" spans="1:41">
      <c r="A122" s="7" t="s">
        <v>239</v>
      </c>
      <c r="B122" s="7">
        <v>1980</v>
      </c>
      <c r="C122" s="7" t="s">
        <v>41</v>
      </c>
      <c r="D122" s="7" t="s">
        <v>42</v>
      </c>
      <c r="E122" s="7" t="s">
        <v>43</v>
      </c>
      <c r="F122" s="7" t="s">
        <v>63</v>
      </c>
      <c r="G122" s="7">
        <v>7440439</v>
      </c>
      <c r="H122" s="7" t="s">
        <v>63</v>
      </c>
      <c r="I122" s="7" t="s">
        <v>217</v>
      </c>
      <c r="O122" s="7">
        <v>0.875</v>
      </c>
      <c r="Q122" s="7" t="s">
        <v>71</v>
      </c>
      <c r="R122" s="7" t="s">
        <v>48</v>
      </c>
      <c r="S122" s="7" t="s">
        <v>49</v>
      </c>
      <c r="T122" s="7" t="s">
        <v>50</v>
      </c>
      <c r="U122" s="7" t="s">
        <v>51</v>
      </c>
      <c r="W122" s="7" t="s">
        <v>241</v>
      </c>
      <c r="X122" s="7">
        <v>2.7E-6</v>
      </c>
      <c r="AA122" s="7" t="s">
        <v>54</v>
      </c>
      <c r="AN122" s="12" t="s">
        <v>138</v>
      </c>
      <c r="AO122" s="12"/>
    </row>
    <row r="123" spans="1:41">
      <c r="A123" s="7" t="s">
        <v>239</v>
      </c>
      <c r="B123" s="7">
        <v>1980</v>
      </c>
      <c r="C123" s="7" t="s">
        <v>41</v>
      </c>
      <c r="D123" s="7" t="s">
        <v>42</v>
      </c>
      <c r="E123" s="7" t="s">
        <v>43</v>
      </c>
      <c r="F123" s="7" t="s">
        <v>63</v>
      </c>
      <c r="G123" s="7">
        <v>7440439</v>
      </c>
      <c r="H123" s="7" t="s">
        <v>63</v>
      </c>
      <c r="I123" s="7" t="s">
        <v>217</v>
      </c>
      <c r="O123" s="7">
        <v>0.875</v>
      </c>
      <c r="Q123" s="7" t="s">
        <v>71</v>
      </c>
      <c r="R123" s="7" t="s">
        <v>48</v>
      </c>
      <c r="S123" s="7" t="s">
        <v>49</v>
      </c>
      <c r="T123" s="7" t="s">
        <v>50</v>
      </c>
      <c r="U123" s="7" t="s">
        <v>51</v>
      </c>
      <c r="W123" s="7" t="s">
        <v>241</v>
      </c>
      <c r="X123" s="7">
        <v>2.7E-6</v>
      </c>
      <c r="AA123" s="7" t="s">
        <v>54</v>
      </c>
      <c r="AN123" s="12" t="s">
        <v>138</v>
      </c>
      <c r="AO123" s="12"/>
    </row>
    <row r="124" spans="1:41">
      <c r="A124" s="7" t="s">
        <v>239</v>
      </c>
      <c r="B124" s="7">
        <v>1980</v>
      </c>
      <c r="C124" s="7" t="s">
        <v>41</v>
      </c>
      <c r="D124" s="7" t="s">
        <v>42</v>
      </c>
      <c r="E124" s="7" t="s">
        <v>43</v>
      </c>
      <c r="F124" s="7" t="s">
        <v>63</v>
      </c>
      <c r="G124" s="7">
        <v>7440439</v>
      </c>
      <c r="H124" s="7" t="s">
        <v>63</v>
      </c>
      <c r="I124" s="7" t="s">
        <v>217</v>
      </c>
      <c r="O124" s="7">
        <v>1.125</v>
      </c>
      <c r="Q124" s="7" t="s">
        <v>71</v>
      </c>
      <c r="R124" s="7" t="s">
        <v>48</v>
      </c>
      <c r="S124" s="7" t="s">
        <v>49</v>
      </c>
      <c r="T124" s="7" t="s">
        <v>50</v>
      </c>
      <c r="U124" s="7" t="s">
        <v>51</v>
      </c>
      <c r="W124" s="7" t="s">
        <v>241</v>
      </c>
      <c r="X124" s="7">
        <v>9.9999999999999995E-7</v>
      </c>
      <c r="AA124" s="7" t="s">
        <v>54</v>
      </c>
      <c r="AN124" s="12" t="s">
        <v>138</v>
      </c>
      <c r="AO124" s="12"/>
    </row>
    <row r="125" spans="1:41">
      <c r="A125" s="7" t="s">
        <v>239</v>
      </c>
      <c r="B125" s="7">
        <v>1980</v>
      </c>
      <c r="C125" s="7" t="s">
        <v>41</v>
      </c>
      <c r="D125" s="7" t="s">
        <v>42</v>
      </c>
      <c r="E125" s="7" t="s">
        <v>43</v>
      </c>
      <c r="F125" s="7" t="s">
        <v>63</v>
      </c>
      <c r="G125" s="7">
        <v>7440439</v>
      </c>
      <c r="H125" s="7" t="s">
        <v>63</v>
      </c>
      <c r="I125" s="7" t="s">
        <v>217</v>
      </c>
      <c r="O125" s="7">
        <v>0.875</v>
      </c>
      <c r="Q125" s="7" t="s">
        <v>71</v>
      </c>
      <c r="R125" s="7" t="s">
        <v>48</v>
      </c>
      <c r="S125" s="7" t="s">
        <v>49</v>
      </c>
      <c r="T125" s="7" t="s">
        <v>50</v>
      </c>
      <c r="U125" s="7" t="s">
        <v>51</v>
      </c>
      <c r="W125" s="7" t="s">
        <v>241</v>
      </c>
      <c r="X125" s="7">
        <v>2.7E-6</v>
      </c>
      <c r="AA125" s="7" t="s">
        <v>54</v>
      </c>
      <c r="AN125" s="12" t="s">
        <v>138</v>
      </c>
      <c r="AO125" s="12"/>
    </row>
    <row r="126" spans="1:41" ht="13.5" customHeight="1">
      <c r="A126" s="7" t="s">
        <v>239</v>
      </c>
      <c r="B126" s="7">
        <v>1980</v>
      </c>
      <c r="C126" s="7" t="s">
        <v>41</v>
      </c>
      <c r="D126" s="7" t="s">
        <v>42</v>
      </c>
      <c r="E126" s="7" t="s">
        <v>43</v>
      </c>
      <c r="F126" s="7" t="s">
        <v>63</v>
      </c>
      <c r="G126" s="7">
        <v>7440439</v>
      </c>
      <c r="H126" s="7" t="s">
        <v>63</v>
      </c>
      <c r="I126" s="7" t="s">
        <v>217</v>
      </c>
      <c r="O126" s="7">
        <v>1.125</v>
      </c>
      <c r="Q126" s="7" t="s">
        <v>71</v>
      </c>
      <c r="R126" s="7" t="s">
        <v>48</v>
      </c>
      <c r="S126" s="7" t="s">
        <v>49</v>
      </c>
      <c r="T126" s="7" t="s">
        <v>50</v>
      </c>
      <c r="U126" s="7" t="s">
        <v>51</v>
      </c>
      <c r="W126" s="7" t="s">
        <v>241</v>
      </c>
      <c r="X126" s="7">
        <v>9.9999999999999995E-7</v>
      </c>
      <c r="AA126" s="7" t="s">
        <v>54</v>
      </c>
      <c r="AN126" s="12" t="s">
        <v>138</v>
      </c>
      <c r="AO126" s="12"/>
    </row>
    <row r="127" spans="1:41">
      <c r="A127" s="7" t="s">
        <v>239</v>
      </c>
      <c r="B127" s="7">
        <v>1980</v>
      </c>
      <c r="C127" s="7" t="s">
        <v>41</v>
      </c>
      <c r="D127" s="7" t="s">
        <v>42</v>
      </c>
      <c r="E127" s="7" t="s">
        <v>43</v>
      </c>
      <c r="F127" s="7" t="s">
        <v>63</v>
      </c>
      <c r="G127" s="7">
        <v>7440439</v>
      </c>
      <c r="H127" s="7" t="s">
        <v>63</v>
      </c>
      <c r="I127" s="7" t="s">
        <v>217</v>
      </c>
      <c r="O127" s="7">
        <v>0.5625</v>
      </c>
      <c r="Q127" s="7" t="s">
        <v>71</v>
      </c>
      <c r="R127" s="7" t="s">
        <v>48</v>
      </c>
      <c r="S127" s="7" t="s">
        <v>49</v>
      </c>
      <c r="T127" s="7" t="s">
        <v>50</v>
      </c>
      <c r="U127" s="7" t="s">
        <v>51</v>
      </c>
      <c r="W127" s="7" t="s">
        <v>241</v>
      </c>
      <c r="X127" s="7">
        <v>2.5</v>
      </c>
      <c r="AA127" s="7" t="s">
        <v>243</v>
      </c>
      <c r="AN127" s="12" t="s">
        <v>138</v>
      </c>
      <c r="AO127" s="12"/>
    </row>
    <row r="128" spans="1:41">
      <c r="A128" s="7" t="s">
        <v>239</v>
      </c>
      <c r="B128" s="7">
        <v>1980</v>
      </c>
      <c r="C128" s="7" t="s">
        <v>41</v>
      </c>
      <c r="D128" s="7" t="s">
        <v>42</v>
      </c>
      <c r="E128" s="7" t="s">
        <v>43</v>
      </c>
      <c r="F128" s="7" t="s">
        <v>63</v>
      </c>
      <c r="G128" s="7">
        <v>7440439</v>
      </c>
      <c r="H128" s="7" t="s">
        <v>63</v>
      </c>
      <c r="I128" s="7" t="s">
        <v>217</v>
      </c>
      <c r="O128" s="7">
        <v>0.875</v>
      </c>
      <c r="Q128" s="7" t="s">
        <v>71</v>
      </c>
      <c r="R128" s="7" t="s">
        <v>48</v>
      </c>
      <c r="S128" s="7" t="s">
        <v>49</v>
      </c>
      <c r="T128" s="7" t="s">
        <v>50</v>
      </c>
      <c r="U128" s="7" t="s">
        <v>51</v>
      </c>
      <c r="W128" s="7" t="s">
        <v>241</v>
      </c>
      <c r="X128" s="7">
        <v>2.7E-6</v>
      </c>
      <c r="AA128" s="7" t="s">
        <v>54</v>
      </c>
      <c r="AN128" s="12" t="s">
        <v>138</v>
      </c>
      <c r="AO128" s="12"/>
    </row>
    <row r="129" spans="1:41">
      <c r="A129" s="7" t="s">
        <v>239</v>
      </c>
      <c r="B129" s="7">
        <v>1980</v>
      </c>
      <c r="C129" s="7" t="s">
        <v>41</v>
      </c>
      <c r="D129" s="7" t="s">
        <v>42</v>
      </c>
      <c r="E129" s="7" t="s">
        <v>43</v>
      </c>
      <c r="F129" s="7" t="s">
        <v>63</v>
      </c>
      <c r="G129" s="7">
        <v>7440439</v>
      </c>
      <c r="H129" s="7" t="s">
        <v>63</v>
      </c>
      <c r="I129" s="7" t="s">
        <v>217</v>
      </c>
      <c r="O129" s="7">
        <v>0.875</v>
      </c>
      <c r="Q129" s="7" t="s">
        <v>71</v>
      </c>
      <c r="R129" s="7" t="s">
        <v>48</v>
      </c>
      <c r="S129" s="7" t="s">
        <v>49</v>
      </c>
      <c r="T129" s="7" t="s">
        <v>50</v>
      </c>
      <c r="U129" s="7" t="s">
        <v>51</v>
      </c>
      <c r="W129" s="7" t="s">
        <v>241</v>
      </c>
      <c r="X129" s="7">
        <v>2.7E-6</v>
      </c>
      <c r="AA129" s="7" t="s">
        <v>54</v>
      </c>
      <c r="AN129" s="12" t="s">
        <v>138</v>
      </c>
      <c r="AO129" s="12"/>
    </row>
    <row r="130" spans="1:41">
      <c r="A130" s="7" t="s">
        <v>239</v>
      </c>
      <c r="B130" s="7">
        <v>1980</v>
      </c>
      <c r="C130" s="7" t="s">
        <v>41</v>
      </c>
      <c r="D130" s="7" t="s">
        <v>42</v>
      </c>
      <c r="E130" s="7" t="s">
        <v>43</v>
      </c>
      <c r="F130" s="7" t="s">
        <v>63</v>
      </c>
      <c r="G130" s="7">
        <v>7440439</v>
      </c>
      <c r="H130" s="7" t="s">
        <v>63</v>
      </c>
      <c r="I130" s="7" t="s">
        <v>217</v>
      </c>
      <c r="O130" s="7">
        <v>0.875</v>
      </c>
      <c r="Q130" s="7" t="s">
        <v>71</v>
      </c>
      <c r="R130" s="7" t="s">
        <v>48</v>
      </c>
      <c r="S130" s="7" t="s">
        <v>49</v>
      </c>
      <c r="T130" s="7" t="s">
        <v>50</v>
      </c>
      <c r="U130" s="7" t="s">
        <v>51</v>
      </c>
      <c r="W130" s="7" t="s">
        <v>241</v>
      </c>
      <c r="X130" s="7">
        <v>2.7E-6</v>
      </c>
      <c r="AA130" s="7" t="s">
        <v>54</v>
      </c>
      <c r="AN130" s="12" t="s">
        <v>138</v>
      </c>
      <c r="AO130" s="12"/>
    </row>
    <row r="131" spans="1:41">
      <c r="A131" s="7" t="s">
        <v>239</v>
      </c>
      <c r="B131" s="7">
        <v>1980</v>
      </c>
      <c r="C131" s="7" t="s">
        <v>41</v>
      </c>
      <c r="D131" s="7" t="s">
        <v>42</v>
      </c>
      <c r="E131" s="7" t="s">
        <v>43</v>
      </c>
      <c r="F131" s="7" t="s">
        <v>63</v>
      </c>
      <c r="G131" s="7">
        <v>7440439</v>
      </c>
      <c r="H131" s="7" t="s">
        <v>63</v>
      </c>
      <c r="I131" s="7" t="s">
        <v>217</v>
      </c>
      <c r="O131" s="7">
        <v>0.875</v>
      </c>
      <c r="Q131" s="7" t="s">
        <v>71</v>
      </c>
      <c r="R131" s="7" t="s">
        <v>48</v>
      </c>
      <c r="S131" s="7" t="s">
        <v>49</v>
      </c>
      <c r="T131" s="7" t="s">
        <v>50</v>
      </c>
      <c r="U131" s="7" t="s">
        <v>51</v>
      </c>
      <c r="W131" s="7" t="s">
        <v>241</v>
      </c>
      <c r="X131" s="7">
        <v>2.7E-6</v>
      </c>
      <c r="AA131" s="7" t="s">
        <v>54</v>
      </c>
      <c r="AN131" s="12" t="s">
        <v>138</v>
      </c>
      <c r="AO131" s="12"/>
    </row>
    <row r="132" spans="1:41">
      <c r="A132" s="7" t="s">
        <v>239</v>
      </c>
      <c r="B132" s="7">
        <v>1980</v>
      </c>
      <c r="C132" s="7" t="s">
        <v>41</v>
      </c>
      <c r="D132" s="7" t="s">
        <v>42</v>
      </c>
      <c r="E132" s="7" t="s">
        <v>43</v>
      </c>
      <c r="F132" s="7" t="s">
        <v>63</v>
      </c>
      <c r="G132" s="7">
        <v>7440439</v>
      </c>
      <c r="H132" s="7" t="s">
        <v>63</v>
      </c>
      <c r="I132" s="7" t="s">
        <v>217</v>
      </c>
      <c r="O132" s="7">
        <v>3.875</v>
      </c>
      <c r="Q132" s="7" t="s">
        <v>71</v>
      </c>
      <c r="R132" s="7" t="s">
        <v>48</v>
      </c>
      <c r="S132" s="7" t="s">
        <v>49</v>
      </c>
      <c r="T132" s="7" t="s">
        <v>50</v>
      </c>
      <c r="U132" s="7" t="s">
        <v>51</v>
      </c>
      <c r="W132" s="7" t="s">
        <v>241</v>
      </c>
      <c r="X132" s="7">
        <v>5</v>
      </c>
      <c r="AA132" s="7" t="s">
        <v>243</v>
      </c>
      <c r="AN132" s="12" t="s">
        <v>138</v>
      </c>
      <c r="AO132" s="12"/>
    </row>
    <row r="133" spans="1:41">
      <c r="A133" s="7" t="s">
        <v>239</v>
      </c>
      <c r="B133" s="7">
        <v>1980</v>
      </c>
      <c r="C133" s="7" t="s">
        <v>41</v>
      </c>
      <c r="D133" s="7" t="s">
        <v>42</v>
      </c>
      <c r="E133" s="7" t="s">
        <v>43</v>
      </c>
      <c r="F133" s="7" t="s">
        <v>63</v>
      </c>
      <c r="G133" s="7">
        <v>7440439</v>
      </c>
      <c r="H133" s="7" t="s">
        <v>63</v>
      </c>
      <c r="I133" s="7" t="s">
        <v>217</v>
      </c>
      <c r="O133" s="7">
        <v>0.875</v>
      </c>
      <c r="Q133" s="7" t="s">
        <v>71</v>
      </c>
      <c r="R133" s="7" t="s">
        <v>48</v>
      </c>
      <c r="S133" s="7" t="s">
        <v>49</v>
      </c>
      <c r="T133" s="7" t="s">
        <v>50</v>
      </c>
      <c r="U133" s="7" t="s">
        <v>51</v>
      </c>
      <c r="W133" s="7" t="s">
        <v>241</v>
      </c>
      <c r="X133" s="7">
        <v>2.7E-6</v>
      </c>
      <c r="AA133" s="7" t="s">
        <v>54</v>
      </c>
      <c r="AN133" s="12" t="s">
        <v>138</v>
      </c>
      <c r="AO133" s="12"/>
    </row>
    <row r="134" spans="1:41" s="9" customFormat="1">
      <c r="A134" s="9" t="s">
        <v>244</v>
      </c>
      <c r="B134" s="9">
        <v>1992</v>
      </c>
      <c r="C134" s="9" t="s">
        <v>41</v>
      </c>
      <c r="D134" s="9" t="s">
        <v>42</v>
      </c>
      <c r="E134" s="9" t="s">
        <v>43</v>
      </c>
      <c r="F134" s="9" t="s">
        <v>59</v>
      </c>
      <c r="G134" s="9">
        <v>3251238</v>
      </c>
      <c r="H134" s="9" t="s">
        <v>245</v>
      </c>
      <c r="I134" s="9" t="s">
        <v>246</v>
      </c>
      <c r="O134" s="9">
        <v>7</v>
      </c>
      <c r="Q134" s="9" t="s">
        <v>47</v>
      </c>
      <c r="R134" s="9" t="s">
        <v>48</v>
      </c>
      <c r="S134" s="9" t="s">
        <v>49</v>
      </c>
      <c r="T134" s="9" t="s">
        <v>50</v>
      </c>
      <c r="U134" s="9" t="s">
        <v>50</v>
      </c>
      <c r="V134" s="9" t="s">
        <v>247</v>
      </c>
      <c r="Y134" s="9">
        <v>0.05</v>
      </c>
      <c r="Z134" s="9">
        <v>0.2</v>
      </c>
      <c r="AA134" s="9" t="s">
        <v>54</v>
      </c>
      <c r="AK134" s="9" t="s">
        <v>248</v>
      </c>
      <c r="AN134" s="12" t="s">
        <v>138</v>
      </c>
    </row>
    <row r="135" spans="1:41">
      <c r="A135" s="7" t="s">
        <v>249</v>
      </c>
      <c r="B135" s="7">
        <v>2018</v>
      </c>
      <c r="C135" s="7" t="s">
        <v>41</v>
      </c>
      <c r="D135" s="7" t="s">
        <v>194</v>
      </c>
      <c r="E135" s="9" t="s">
        <v>195</v>
      </c>
      <c r="F135" s="7" t="s">
        <v>250</v>
      </c>
      <c r="G135" s="7">
        <v>79241466</v>
      </c>
      <c r="H135" s="7" t="s">
        <v>251</v>
      </c>
      <c r="I135" s="7" t="s">
        <v>252</v>
      </c>
      <c r="J135" s="7" t="s">
        <v>67</v>
      </c>
      <c r="N135" s="7">
        <v>7</v>
      </c>
      <c r="O135" s="7">
        <v>2</v>
      </c>
      <c r="P135" s="7">
        <v>5</v>
      </c>
      <c r="Q135" s="7" t="s">
        <v>71</v>
      </c>
      <c r="R135" s="7" t="s">
        <v>48</v>
      </c>
      <c r="S135" s="7" t="s">
        <v>49</v>
      </c>
      <c r="T135" s="7" t="s">
        <v>100</v>
      </c>
      <c r="U135" s="7" t="s">
        <v>253</v>
      </c>
      <c r="V135" s="7" t="s">
        <v>119</v>
      </c>
      <c r="W135" s="7" t="s">
        <v>186</v>
      </c>
      <c r="Y135" s="7">
        <v>3.4</v>
      </c>
      <c r="Z135" s="7">
        <v>7.92</v>
      </c>
      <c r="AA135" s="7" t="s">
        <v>54</v>
      </c>
      <c r="AB135" s="7">
        <f t="shared" ref="AB135:AB157" si="2">X135*1000</f>
        <v>0</v>
      </c>
      <c r="AC135" s="7">
        <f t="shared" ref="AC135:AC157" si="3">Y135*1000</f>
        <v>3400</v>
      </c>
      <c r="AD135" s="7">
        <f t="shared" ref="AD135:AD157" si="4">Z135*1000</f>
        <v>7920</v>
      </c>
      <c r="AF135" s="7" t="s">
        <v>188</v>
      </c>
      <c r="AG135" s="7" t="s">
        <v>76</v>
      </c>
      <c r="AH135" s="7" t="s">
        <v>77</v>
      </c>
      <c r="AI135" s="7" t="s">
        <v>77</v>
      </c>
      <c r="AJ135" s="7" t="s">
        <v>17</v>
      </c>
      <c r="AK135" s="7" t="s">
        <v>254</v>
      </c>
      <c r="AL135" s="7" t="s">
        <v>76</v>
      </c>
      <c r="AM135" s="7" t="s">
        <v>77</v>
      </c>
      <c r="AN135" s="7"/>
    </row>
    <row r="136" spans="1:41">
      <c r="A136" s="7" t="s">
        <v>249</v>
      </c>
      <c r="B136" s="7">
        <v>2018</v>
      </c>
      <c r="C136" s="7" t="s">
        <v>41</v>
      </c>
      <c r="D136" s="7" t="s">
        <v>194</v>
      </c>
      <c r="E136" s="9" t="s">
        <v>195</v>
      </c>
      <c r="F136" s="7" t="s">
        <v>250</v>
      </c>
      <c r="G136" s="7">
        <v>79241466</v>
      </c>
      <c r="H136" s="7" t="s">
        <v>251</v>
      </c>
      <c r="I136" s="7" t="s">
        <v>252</v>
      </c>
      <c r="J136" s="7" t="s">
        <v>67</v>
      </c>
      <c r="N136" s="7">
        <v>7</v>
      </c>
      <c r="O136" s="7">
        <v>7</v>
      </c>
      <c r="P136" s="7">
        <v>5</v>
      </c>
      <c r="Q136" s="7" t="s">
        <v>71</v>
      </c>
      <c r="R136" s="7" t="s">
        <v>48</v>
      </c>
      <c r="S136" s="7" t="s">
        <v>49</v>
      </c>
      <c r="T136" s="7" t="s">
        <v>255</v>
      </c>
      <c r="U136" s="7" t="s">
        <v>256</v>
      </c>
      <c r="V136" s="7" t="s">
        <v>119</v>
      </c>
      <c r="W136" s="7" t="s">
        <v>186</v>
      </c>
      <c r="X136" s="7">
        <v>7.0000000000000007E-2</v>
      </c>
      <c r="AA136" s="7" t="s">
        <v>54</v>
      </c>
      <c r="AB136" s="7">
        <f t="shared" si="2"/>
        <v>70</v>
      </c>
      <c r="AC136" s="7">
        <f t="shared" si="3"/>
        <v>0</v>
      </c>
      <c r="AD136" s="7">
        <f t="shared" si="4"/>
        <v>0</v>
      </c>
      <c r="AF136" s="7" t="s">
        <v>188</v>
      </c>
      <c r="AG136" s="7" t="s">
        <v>76</v>
      </c>
      <c r="AH136" s="7" t="s">
        <v>77</v>
      </c>
      <c r="AN136" s="7"/>
    </row>
    <row r="137" spans="1:41">
      <c r="A137" s="7" t="s">
        <v>249</v>
      </c>
      <c r="B137" s="7">
        <v>2018</v>
      </c>
      <c r="C137" s="7" t="s">
        <v>41</v>
      </c>
      <c r="D137" s="7" t="s">
        <v>194</v>
      </c>
      <c r="E137" s="9" t="s">
        <v>195</v>
      </c>
      <c r="F137" s="7" t="s">
        <v>250</v>
      </c>
      <c r="G137" s="7">
        <v>79241466</v>
      </c>
      <c r="H137" s="7" t="s">
        <v>251</v>
      </c>
      <c r="I137" s="7" t="s">
        <v>252</v>
      </c>
      <c r="J137" s="7" t="s">
        <v>67</v>
      </c>
      <c r="N137" s="7">
        <v>7</v>
      </c>
      <c r="O137" s="7">
        <v>7</v>
      </c>
      <c r="P137" s="7">
        <v>5</v>
      </c>
      <c r="Q137" s="7" t="s">
        <v>71</v>
      </c>
      <c r="R137" s="7" t="s">
        <v>48</v>
      </c>
      <c r="S137" s="7" t="s">
        <v>49</v>
      </c>
      <c r="T137" s="7" t="s">
        <v>255</v>
      </c>
      <c r="U137" s="7" t="s">
        <v>257</v>
      </c>
      <c r="V137" s="7" t="s">
        <v>119</v>
      </c>
      <c r="W137" s="7" t="s">
        <v>186</v>
      </c>
      <c r="X137" s="7">
        <v>7.0000000000000007E-2</v>
      </c>
      <c r="AA137" s="7" t="s">
        <v>54</v>
      </c>
      <c r="AB137" s="7">
        <f t="shared" si="2"/>
        <v>70</v>
      </c>
      <c r="AC137" s="7">
        <f t="shared" si="3"/>
        <v>0</v>
      </c>
      <c r="AD137" s="7">
        <f t="shared" si="4"/>
        <v>0</v>
      </c>
      <c r="AF137" s="7" t="s">
        <v>188</v>
      </c>
      <c r="AG137" s="7" t="s">
        <v>76</v>
      </c>
      <c r="AH137" s="7" t="s">
        <v>77</v>
      </c>
      <c r="AN137" s="7"/>
    </row>
    <row r="138" spans="1:41">
      <c r="A138" s="7" t="s">
        <v>249</v>
      </c>
      <c r="B138" s="7">
        <v>2018</v>
      </c>
      <c r="C138" s="7" t="s">
        <v>41</v>
      </c>
      <c r="D138" s="7" t="s">
        <v>194</v>
      </c>
      <c r="E138" s="9" t="s">
        <v>195</v>
      </c>
      <c r="F138" s="7" t="s">
        <v>250</v>
      </c>
      <c r="G138" s="7">
        <v>79241466</v>
      </c>
      <c r="H138" s="7" t="s">
        <v>251</v>
      </c>
      <c r="I138" s="7" t="s">
        <v>252</v>
      </c>
      <c r="J138" s="7" t="s">
        <v>67</v>
      </c>
      <c r="N138" s="7">
        <v>7</v>
      </c>
      <c r="O138" s="7">
        <v>7</v>
      </c>
      <c r="P138" s="7">
        <v>5</v>
      </c>
      <c r="Q138" s="7" t="s">
        <v>71</v>
      </c>
      <c r="R138" s="7" t="s">
        <v>48</v>
      </c>
      <c r="S138" s="7" t="s">
        <v>49</v>
      </c>
      <c r="T138" s="7" t="s">
        <v>255</v>
      </c>
      <c r="U138" s="7" t="s">
        <v>258</v>
      </c>
      <c r="V138" s="7" t="s">
        <v>119</v>
      </c>
      <c r="W138" s="7" t="s">
        <v>186</v>
      </c>
      <c r="X138" s="7">
        <v>7.0000000000000007E-2</v>
      </c>
      <c r="AA138" s="7" t="s">
        <v>54</v>
      </c>
      <c r="AB138" s="7">
        <f t="shared" si="2"/>
        <v>70</v>
      </c>
      <c r="AC138" s="7">
        <f t="shared" si="3"/>
        <v>0</v>
      </c>
      <c r="AD138" s="7">
        <f t="shared" si="4"/>
        <v>0</v>
      </c>
      <c r="AF138" s="7" t="s">
        <v>188</v>
      </c>
      <c r="AG138" s="7" t="s">
        <v>76</v>
      </c>
      <c r="AH138" s="7" t="s">
        <v>77</v>
      </c>
      <c r="AN138" s="7"/>
    </row>
    <row r="139" spans="1:41">
      <c r="A139" s="7" t="s">
        <v>249</v>
      </c>
      <c r="B139" s="7">
        <v>2018</v>
      </c>
      <c r="C139" s="7" t="s">
        <v>41</v>
      </c>
      <c r="D139" s="7" t="s">
        <v>194</v>
      </c>
      <c r="E139" s="9" t="s">
        <v>195</v>
      </c>
      <c r="F139" s="7" t="s">
        <v>250</v>
      </c>
      <c r="G139" s="7">
        <v>79241466</v>
      </c>
      <c r="H139" s="7" t="s">
        <v>251</v>
      </c>
      <c r="I139" s="7" t="s">
        <v>252</v>
      </c>
      <c r="J139" s="7" t="s">
        <v>67</v>
      </c>
      <c r="N139" s="7">
        <v>7</v>
      </c>
      <c r="O139" s="7">
        <v>1</v>
      </c>
      <c r="P139" s="7">
        <v>5</v>
      </c>
      <c r="Q139" s="7" t="s">
        <v>71</v>
      </c>
      <c r="R139" s="7" t="s">
        <v>48</v>
      </c>
      <c r="S139" s="7" t="s">
        <v>49</v>
      </c>
      <c r="T139" s="7" t="s">
        <v>255</v>
      </c>
      <c r="U139" s="7" t="s">
        <v>257</v>
      </c>
      <c r="V139" s="7" t="s">
        <v>119</v>
      </c>
      <c r="W139" s="7" t="s">
        <v>186</v>
      </c>
      <c r="X139" s="7">
        <v>7.0000000000000007E-2</v>
      </c>
      <c r="AA139" s="7" t="s">
        <v>54</v>
      </c>
      <c r="AB139" s="7">
        <f t="shared" si="2"/>
        <v>70</v>
      </c>
      <c r="AC139" s="7">
        <f t="shared" si="3"/>
        <v>0</v>
      </c>
      <c r="AD139" s="7">
        <f t="shared" si="4"/>
        <v>0</v>
      </c>
      <c r="AF139" s="7" t="s">
        <v>188</v>
      </c>
      <c r="AG139" s="7" t="s">
        <v>76</v>
      </c>
      <c r="AH139" s="7" t="s">
        <v>77</v>
      </c>
      <c r="AN139" s="7"/>
    </row>
    <row r="140" spans="1:41">
      <c r="A140" s="7" t="s">
        <v>249</v>
      </c>
      <c r="B140" s="7">
        <v>2018</v>
      </c>
      <c r="C140" s="7" t="s">
        <v>41</v>
      </c>
      <c r="D140" s="7" t="s">
        <v>194</v>
      </c>
      <c r="E140" s="9" t="s">
        <v>195</v>
      </c>
      <c r="F140" s="7" t="s">
        <v>250</v>
      </c>
      <c r="G140" s="7">
        <v>79241466</v>
      </c>
      <c r="H140" s="7" t="s">
        <v>251</v>
      </c>
      <c r="I140" s="7" t="s">
        <v>252</v>
      </c>
      <c r="J140" s="7" t="s">
        <v>67</v>
      </c>
      <c r="N140" s="7">
        <v>7</v>
      </c>
      <c r="O140" s="7">
        <v>3</v>
      </c>
      <c r="P140" s="7">
        <v>5</v>
      </c>
      <c r="Q140" s="7" t="s">
        <v>71</v>
      </c>
      <c r="R140" s="7" t="s">
        <v>48</v>
      </c>
      <c r="S140" s="7" t="s">
        <v>49</v>
      </c>
      <c r="T140" s="7" t="s">
        <v>100</v>
      </c>
      <c r="U140" s="7" t="s">
        <v>253</v>
      </c>
      <c r="V140" s="7" t="s">
        <v>119</v>
      </c>
      <c r="W140" s="7" t="s">
        <v>186</v>
      </c>
      <c r="Y140" s="7">
        <v>3.4</v>
      </c>
      <c r="Z140" s="7">
        <v>7.92</v>
      </c>
      <c r="AA140" s="7" t="s">
        <v>54</v>
      </c>
      <c r="AB140" s="7">
        <f t="shared" si="2"/>
        <v>0</v>
      </c>
      <c r="AC140" s="7">
        <f t="shared" si="3"/>
        <v>3400</v>
      </c>
      <c r="AD140" s="7">
        <f t="shared" si="4"/>
        <v>7920</v>
      </c>
      <c r="AF140" s="7" t="s">
        <v>188</v>
      </c>
      <c r="AG140" s="7" t="s">
        <v>76</v>
      </c>
      <c r="AH140" s="7" t="s">
        <v>77</v>
      </c>
      <c r="AN140" s="7"/>
    </row>
    <row r="141" spans="1:41">
      <c r="A141" s="7" t="s">
        <v>249</v>
      </c>
      <c r="B141" s="7">
        <v>2018</v>
      </c>
      <c r="C141" s="7" t="s">
        <v>41</v>
      </c>
      <c r="D141" s="7" t="s">
        <v>194</v>
      </c>
      <c r="E141" s="9" t="s">
        <v>195</v>
      </c>
      <c r="F141" s="7" t="s">
        <v>250</v>
      </c>
      <c r="G141" s="7">
        <v>79241466</v>
      </c>
      <c r="H141" s="7" t="s">
        <v>251</v>
      </c>
      <c r="I141" s="7" t="s">
        <v>252</v>
      </c>
      <c r="J141" s="7" t="s">
        <v>67</v>
      </c>
      <c r="N141" s="7">
        <v>7</v>
      </c>
      <c r="O141" s="7">
        <v>7</v>
      </c>
      <c r="P141" s="7">
        <v>5</v>
      </c>
      <c r="Q141" s="7" t="s">
        <v>71</v>
      </c>
      <c r="R141" s="7" t="s">
        <v>48</v>
      </c>
      <c r="S141" s="7" t="s">
        <v>49</v>
      </c>
      <c r="T141" s="7" t="s">
        <v>255</v>
      </c>
      <c r="U141" s="7" t="s">
        <v>259</v>
      </c>
      <c r="V141" s="7" t="s">
        <v>119</v>
      </c>
      <c r="W141" s="7" t="s">
        <v>186</v>
      </c>
      <c r="X141" s="7">
        <v>7.0000000000000007E-2</v>
      </c>
      <c r="AA141" s="7" t="s">
        <v>54</v>
      </c>
      <c r="AB141" s="7">
        <f t="shared" si="2"/>
        <v>70</v>
      </c>
      <c r="AC141" s="7">
        <f t="shared" si="3"/>
        <v>0</v>
      </c>
      <c r="AD141" s="7">
        <f t="shared" si="4"/>
        <v>0</v>
      </c>
      <c r="AF141" s="7" t="s">
        <v>188</v>
      </c>
      <c r="AG141" s="7" t="s">
        <v>76</v>
      </c>
      <c r="AH141" s="7" t="s">
        <v>77</v>
      </c>
      <c r="AN141" s="7"/>
    </row>
    <row r="142" spans="1:41">
      <c r="A142" s="7" t="s">
        <v>249</v>
      </c>
      <c r="B142" s="7">
        <v>2018</v>
      </c>
      <c r="C142" s="7" t="s">
        <v>41</v>
      </c>
      <c r="D142" s="7" t="s">
        <v>194</v>
      </c>
      <c r="E142" s="9" t="s">
        <v>195</v>
      </c>
      <c r="F142" s="7" t="s">
        <v>250</v>
      </c>
      <c r="G142" s="7">
        <v>79241466</v>
      </c>
      <c r="H142" s="7" t="s">
        <v>251</v>
      </c>
      <c r="I142" s="7" t="s">
        <v>252</v>
      </c>
      <c r="J142" s="7" t="s">
        <v>67</v>
      </c>
      <c r="N142" s="7">
        <v>7</v>
      </c>
      <c r="O142" s="7">
        <v>1</v>
      </c>
      <c r="P142" s="7">
        <v>5</v>
      </c>
      <c r="Q142" s="7" t="s">
        <v>71</v>
      </c>
      <c r="R142" s="7" t="s">
        <v>48</v>
      </c>
      <c r="S142" s="7" t="s">
        <v>49</v>
      </c>
      <c r="T142" s="7" t="s">
        <v>255</v>
      </c>
      <c r="U142" s="7" t="s">
        <v>260</v>
      </c>
      <c r="V142" s="7" t="s">
        <v>119</v>
      </c>
      <c r="W142" s="7" t="s">
        <v>227</v>
      </c>
      <c r="Y142" s="7">
        <v>3.4</v>
      </c>
      <c r="Z142" s="7">
        <v>7.92</v>
      </c>
      <c r="AA142" s="7" t="s">
        <v>54</v>
      </c>
      <c r="AB142" s="7">
        <f t="shared" si="2"/>
        <v>0</v>
      </c>
      <c r="AC142" s="7">
        <f t="shared" si="3"/>
        <v>3400</v>
      </c>
      <c r="AD142" s="7">
        <f t="shared" si="4"/>
        <v>7920</v>
      </c>
      <c r="AF142" s="7" t="s">
        <v>188</v>
      </c>
      <c r="AG142" s="7" t="s">
        <v>76</v>
      </c>
      <c r="AH142" s="7" t="s">
        <v>77</v>
      </c>
      <c r="AN142" s="7"/>
    </row>
    <row r="143" spans="1:41">
      <c r="A143" s="7" t="s">
        <v>249</v>
      </c>
      <c r="B143" s="7">
        <v>2018</v>
      </c>
      <c r="C143" s="7" t="s">
        <v>41</v>
      </c>
      <c r="D143" s="7" t="s">
        <v>194</v>
      </c>
      <c r="E143" s="9" t="s">
        <v>195</v>
      </c>
      <c r="F143" s="7" t="s">
        <v>250</v>
      </c>
      <c r="G143" s="7">
        <v>79241466</v>
      </c>
      <c r="H143" s="7" t="s">
        <v>251</v>
      </c>
      <c r="I143" s="7" t="s">
        <v>252</v>
      </c>
      <c r="J143" s="7" t="s">
        <v>67</v>
      </c>
      <c r="N143" s="7">
        <v>7</v>
      </c>
      <c r="O143" s="7">
        <v>1</v>
      </c>
      <c r="P143" s="7">
        <v>5</v>
      </c>
      <c r="Q143" s="7" t="s">
        <v>71</v>
      </c>
      <c r="R143" s="7" t="s">
        <v>48</v>
      </c>
      <c r="S143" s="7" t="s">
        <v>49</v>
      </c>
      <c r="T143" s="7" t="s">
        <v>219</v>
      </c>
      <c r="U143" s="7" t="s">
        <v>261</v>
      </c>
      <c r="V143" s="7" t="s">
        <v>119</v>
      </c>
      <c r="W143" s="7" t="s">
        <v>227</v>
      </c>
      <c r="Y143" s="7">
        <v>3.4</v>
      </c>
      <c r="Z143" s="7">
        <v>7.92</v>
      </c>
      <c r="AA143" s="7" t="s">
        <v>54</v>
      </c>
      <c r="AB143" s="7">
        <f t="shared" si="2"/>
        <v>0</v>
      </c>
      <c r="AC143" s="7">
        <f t="shared" si="3"/>
        <v>3400</v>
      </c>
      <c r="AD143" s="7">
        <f t="shared" si="4"/>
        <v>7920</v>
      </c>
      <c r="AF143" s="7" t="s">
        <v>188</v>
      </c>
      <c r="AG143" s="7" t="s">
        <v>76</v>
      </c>
      <c r="AH143" s="7" t="s">
        <v>77</v>
      </c>
      <c r="AN143" s="7"/>
    </row>
    <row r="144" spans="1:41">
      <c r="A144" s="7" t="s">
        <v>249</v>
      </c>
      <c r="B144" s="7">
        <v>2018</v>
      </c>
      <c r="C144" s="7" t="s">
        <v>41</v>
      </c>
      <c r="D144" s="7" t="s">
        <v>194</v>
      </c>
      <c r="E144" s="9" t="s">
        <v>195</v>
      </c>
      <c r="F144" s="7" t="s">
        <v>250</v>
      </c>
      <c r="G144" s="7">
        <v>79241466</v>
      </c>
      <c r="H144" s="7" t="s">
        <v>251</v>
      </c>
      <c r="I144" s="7" t="s">
        <v>252</v>
      </c>
      <c r="J144" s="7" t="s">
        <v>67</v>
      </c>
      <c r="N144" s="7">
        <v>7</v>
      </c>
      <c r="O144" s="7">
        <v>3</v>
      </c>
      <c r="P144" s="7">
        <v>5</v>
      </c>
      <c r="Q144" s="7" t="s">
        <v>71</v>
      </c>
      <c r="R144" s="7" t="s">
        <v>48</v>
      </c>
      <c r="S144" s="7" t="s">
        <v>49</v>
      </c>
      <c r="T144" s="7" t="s">
        <v>100</v>
      </c>
      <c r="U144" s="7" t="s">
        <v>253</v>
      </c>
      <c r="V144" s="7" t="s">
        <v>119</v>
      </c>
      <c r="W144" s="7" t="s">
        <v>227</v>
      </c>
      <c r="Y144" s="7">
        <v>0.74</v>
      </c>
      <c r="Z144" s="7">
        <v>0.86</v>
      </c>
      <c r="AA144" s="7" t="s">
        <v>54</v>
      </c>
      <c r="AB144" s="7">
        <f t="shared" si="2"/>
        <v>0</v>
      </c>
      <c r="AC144" s="7">
        <f t="shared" si="3"/>
        <v>740</v>
      </c>
      <c r="AD144" s="7">
        <f t="shared" si="4"/>
        <v>860</v>
      </c>
      <c r="AF144" s="7" t="s">
        <v>188</v>
      </c>
      <c r="AG144" s="7" t="s">
        <v>76</v>
      </c>
      <c r="AH144" s="7" t="s">
        <v>77</v>
      </c>
      <c r="AN144" s="7"/>
    </row>
    <row r="145" spans="1:40">
      <c r="A145" s="7" t="s">
        <v>249</v>
      </c>
      <c r="B145" s="7">
        <v>2018</v>
      </c>
      <c r="C145" s="7" t="s">
        <v>41</v>
      </c>
      <c r="D145" s="7" t="s">
        <v>194</v>
      </c>
      <c r="E145" s="9" t="s">
        <v>195</v>
      </c>
      <c r="F145" s="7" t="s">
        <v>250</v>
      </c>
      <c r="G145" s="7">
        <v>79241466</v>
      </c>
      <c r="H145" s="7" t="s">
        <v>251</v>
      </c>
      <c r="I145" s="7" t="s">
        <v>252</v>
      </c>
      <c r="J145" s="7" t="s">
        <v>67</v>
      </c>
      <c r="N145" s="7">
        <v>7</v>
      </c>
      <c r="O145" s="7">
        <v>7</v>
      </c>
      <c r="P145" s="7">
        <v>5</v>
      </c>
      <c r="Q145" s="7" t="s">
        <v>71</v>
      </c>
      <c r="R145" s="7" t="s">
        <v>48</v>
      </c>
      <c r="S145" s="7" t="s">
        <v>49</v>
      </c>
      <c r="T145" s="7" t="s">
        <v>255</v>
      </c>
      <c r="U145" s="7" t="s">
        <v>256</v>
      </c>
      <c r="V145" s="7" t="s">
        <v>119</v>
      </c>
      <c r="W145" s="7" t="s">
        <v>227</v>
      </c>
      <c r="X145" s="7">
        <v>0.01</v>
      </c>
      <c r="AA145" s="7" t="s">
        <v>54</v>
      </c>
      <c r="AB145" s="7">
        <f t="shared" si="2"/>
        <v>10</v>
      </c>
      <c r="AC145" s="7">
        <f t="shared" si="3"/>
        <v>0</v>
      </c>
      <c r="AD145" s="7">
        <f t="shared" si="4"/>
        <v>0</v>
      </c>
      <c r="AF145" s="7" t="s">
        <v>188</v>
      </c>
      <c r="AG145" s="7" t="s">
        <v>76</v>
      </c>
      <c r="AH145" s="7" t="s">
        <v>77</v>
      </c>
      <c r="AN145" s="7"/>
    </row>
    <row r="146" spans="1:40">
      <c r="A146" s="7" t="s">
        <v>249</v>
      </c>
      <c r="B146" s="7">
        <v>2018</v>
      </c>
      <c r="C146" s="7" t="s">
        <v>41</v>
      </c>
      <c r="D146" s="7" t="s">
        <v>194</v>
      </c>
      <c r="E146" s="9" t="s">
        <v>195</v>
      </c>
      <c r="F146" s="7" t="s">
        <v>250</v>
      </c>
      <c r="G146" s="7">
        <v>79241466</v>
      </c>
      <c r="H146" s="7" t="s">
        <v>251</v>
      </c>
      <c r="I146" s="7" t="s">
        <v>252</v>
      </c>
      <c r="J146" s="7" t="s">
        <v>67</v>
      </c>
      <c r="N146" s="7">
        <v>7</v>
      </c>
      <c r="O146" s="7">
        <v>7</v>
      </c>
      <c r="P146" s="7">
        <v>5</v>
      </c>
      <c r="Q146" s="7" t="s">
        <v>71</v>
      </c>
      <c r="R146" s="7" t="s">
        <v>48</v>
      </c>
      <c r="S146" s="7" t="s">
        <v>49</v>
      </c>
      <c r="T146" s="7" t="s">
        <v>100</v>
      </c>
      <c r="U146" s="7" t="s">
        <v>253</v>
      </c>
      <c r="V146" s="7" t="s">
        <v>119</v>
      </c>
      <c r="W146" s="7" t="s">
        <v>227</v>
      </c>
      <c r="Y146" s="7">
        <v>3.4</v>
      </c>
      <c r="Z146" s="7">
        <v>7.92</v>
      </c>
      <c r="AA146" s="7" t="s">
        <v>54</v>
      </c>
      <c r="AB146" s="7">
        <f t="shared" si="2"/>
        <v>0</v>
      </c>
      <c r="AC146" s="7">
        <f t="shared" si="3"/>
        <v>3400</v>
      </c>
      <c r="AD146" s="7">
        <f t="shared" si="4"/>
        <v>7920</v>
      </c>
      <c r="AF146" s="7" t="s">
        <v>188</v>
      </c>
      <c r="AG146" s="7" t="s">
        <v>76</v>
      </c>
      <c r="AH146" s="7" t="s">
        <v>77</v>
      </c>
      <c r="AN146" s="7"/>
    </row>
    <row r="147" spans="1:40">
      <c r="A147" s="7" t="s">
        <v>249</v>
      </c>
      <c r="B147" s="7">
        <v>2018</v>
      </c>
      <c r="C147" s="7" t="s">
        <v>41</v>
      </c>
      <c r="D147" s="7" t="s">
        <v>194</v>
      </c>
      <c r="E147" s="9" t="s">
        <v>195</v>
      </c>
      <c r="F147" s="7" t="s">
        <v>250</v>
      </c>
      <c r="G147" s="7">
        <v>79241466</v>
      </c>
      <c r="H147" s="7" t="s">
        <v>251</v>
      </c>
      <c r="I147" s="7" t="s">
        <v>252</v>
      </c>
      <c r="J147" s="7" t="s">
        <v>67</v>
      </c>
      <c r="N147" s="7">
        <v>7</v>
      </c>
      <c r="O147" s="7">
        <v>7</v>
      </c>
      <c r="P147" s="7">
        <v>5</v>
      </c>
      <c r="Q147" s="7" t="s">
        <v>71</v>
      </c>
      <c r="R147" s="7" t="s">
        <v>48</v>
      </c>
      <c r="S147" s="7" t="s">
        <v>49</v>
      </c>
      <c r="T147" s="7" t="s">
        <v>255</v>
      </c>
      <c r="U147" s="7" t="s">
        <v>258</v>
      </c>
      <c r="V147" s="7" t="s">
        <v>119</v>
      </c>
      <c r="W147" s="7" t="s">
        <v>227</v>
      </c>
      <c r="X147" s="7">
        <v>0.01</v>
      </c>
      <c r="AA147" s="7" t="s">
        <v>54</v>
      </c>
      <c r="AB147" s="7">
        <f t="shared" si="2"/>
        <v>10</v>
      </c>
      <c r="AC147" s="7">
        <f t="shared" si="3"/>
        <v>0</v>
      </c>
      <c r="AD147" s="7">
        <f t="shared" si="4"/>
        <v>0</v>
      </c>
      <c r="AF147" s="7" t="s">
        <v>188</v>
      </c>
      <c r="AG147" s="7" t="s">
        <v>76</v>
      </c>
      <c r="AH147" s="7" t="s">
        <v>77</v>
      </c>
      <c r="AN147" s="7"/>
    </row>
    <row r="148" spans="1:40">
      <c r="A148" s="7" t="s">
        <v>249</v>
      </c>
      <c r="B148" s="7">
        <v>2018</v>
      </c>
      <c r="C148" s="7" t="s">
        <v>41</v>
      </c>
      <c r="D148" s="7" t="s">
        <v>194</v>
      </c>
      <c r="E148" s="9" t="s">
        <v>195</v>
      </c>
      <c r="F148" s="7" t="s">
        <v>250</v>
      </c>
      <c r="G148" s="7">
        <v>79241466</v>
      </c>
      <c r="H148" s="7" t="s">
        <v>251</v>
      </c>
      <c r="I148" s="7" t="s">
        <v>252</v>
      </c>
      <c r="J148" s="7" t="s">
        <v>67</v>
      </c>
      <c r="N148" s="7">
        <v>7</v>
      </c>
      <c r="O148" s="7">
        <v>7</v>
      </c>
      <c r="P148" s="7">
        <v>5</v>
      </c>
      <c r="Q148" s="7" t="s">
        <v>71</v>
      </c>
      <c r="R148" s="7" t="s">
        <v>48</v>
      </c>
      <c r="S148" s="7" t="s">
        <v>49</v>
      </c>
      <c r="T148" s="7" t="s">
        <v>255</v>
      </c>
      <c r="U148" s="7" t="s">
        <v>257</v>
      </c>
      <c r="V148" s="7" t="s">
        <v>119</v>
      </c>
      <c r="W148" s="7" t="s">
        <v>227</v>
      </c>
      <c r="X148" s="7">
        <v>0.01</v>
      </c>
      <c r="AA148" s="7" t="s">
        <v>54</v>
      </c>
      <c r="AB148" s="7">
        <f t="shared" si="2"/>
        <v>10</v>
      </c>
      <c r="AC148" s="7">
        <f t="shared" si="3"/>
        <v>0</v>
      </c>
      <c r="AD148" s="7">
        <f t="shared" si="4"/>
        <v>0</v>
      </c>
      <c r="AF148" s="7" t="s">
        <v>188</v>
      </c>
      <c r="AG148" s="7" t="s">
        <v>76</v>
      </c>
      <c r="AH148" s="7" t="s">
        <v>77</v>
      </c>
      <c r="AN148" s="7"/>
    </row>
    <row r="149" spans="1:40">
      <c r="A149" s="7" t="s">
        <v>249</v>
      </c>
      <c r="B149" s="7">
        <v>2018</v>
      </c>
      <c r="C149" s="7" t="s">
        <v>41</v>
      </c>
      <c r="D149" s="7" t="s">
        <v>194</v>
      </c>
      <c r="E149" s="9" t="s">
        <v>195</v>
      </c>
      <c r="F149" s="7" t="s">
        <v>250</v>
      </c>
      <c r="G149" s="7">
        <v>79241466</v>
      </c>
      <c r="H149" s="7" t="s">
        <v>251</v>
      </c>
      <c r="I149" s="7" t="s">
        <v>252</v>
      </c>
      <c r="J149" s="7" t="s">
        <v>67</v>
      </c>
      <c r="N149" s="7">
        <v>7</v>
      </c>
      <c r="O149" s="7">
        <v>7</v>
      </c>
      <c r="P149" s="7">
        <v>5</v>
      </c>
      <c r="Q149" s="7" t="s">
        <v>71</v>
      </c>
      <c r="R149" s="7" t="s">
        <v>48</v>
      </c>
      <c r="S149" s="7" t="s">
        <v>49</v>
      </c>
      <c r="T149" s="7" t="s">
        <v>255</v>
      </c>
      <c r="U149" s="7" t="s">
        <v>259</v>
      </c>
      <c r="V149" s="7" t="s">
        <v>119</v>
      </c>
      <c r="W149" s="7" t="s">
        <v>227</v>
      </c>
      <c r="X149" s="7">
        <v>0.01</v>
      </c>
      <c r="AA149" s="7" t="s">
        <v>54</v>
      </c>
      <c r="AB149" s="7">
        <f t="shared" si="2"/>
        <v>10</v>
      </c>
      <c r="AC149" s="7">
        <f t="shared" si="3"/>
        <v>0</v>
      </c>
      <c r="AD149" s="7">
        <f t="shared" si="4"/>
        <v>0</v>
      </c>
      <c r="AF149" s="7" t="s">
        <v>188</v>
      </c>
      <c r="AG149" s="7" t="s">
        <v>76</v>
      </c>
      <c r="AH149" s="7" t="s">
        <v>77</v>
      </c>
      <c r="AN149" s="7"/>
    </row>
    <row r="150" spans="1:40">
      <c r="A150" s="7" t="s">
        <v>249</v>
      </c>
      <c r="B150" s="7">
        <v>2018</v>
      </c>
      <c r="C150" s="7" t="s">
        <v>41</v>
      </c>
      <c r="D150" s="7" t="s">
        <v>194</v>
      </c>
      <c r="E150" s="9" t="s">
        <v>195</v>
      </c>
      <c r="F150" s="7" t="s">
        <v>250</v>
      </c>
      <c r="G150" s="7">
        <v>79241466</v>
      </c>
      <c r="H150" s="7" t="s">
        <v>251</v>
      </c>
      <c r="I150" s="7" t="s">
        <v>252</v>
      </c>
      <c r="J150" s="7" t="s">
        <v>67</v>
      </c>
      <c r="N150" s="7">
        <v>7</v>
      </c>
      <c r="O150" s="7">
        <v>2</v>
      </c>
      <c r="P150" s="7">
        <v>5</v>
      </c>
      <c r="Q150" s="7" t="s">
        <v>71</v>
      </c>
      <c r="R150" s="7" t="s">
        <v>48</v>
      </c>
      <c r="S150" s="7" t="s">
        <v>49</v>
      </c>
      <c r="T150" s="7" t="s">
        <v>100</v>
      </c>
      <c r="U150" s="7" t="s">
        <v>253</v>
      </c>
      <c r="V150" s="7" t="s">
        <v>119</v>
      </c>
      <c r="W150" s="7" t="s">
        <v>227</v>
      </c>
      <c r="Y150" s="7">
        <v>0.74</v>
      </c>
      <c r="Z150" s="7">
        <v>0.86</v>
      </c>
      <c r="AA150" s="7" t="s">
        <v>54</v>
      </c>
      <c r="AB150" s="7">
        <f t="shared" si="2"/>
        <v>0</v>
      </c>
      <c r="AC150" s="7">
        <f t="shared" si="3"/>
        <v>740</v>
      </c>
      <c r="AD150" s="7">
        <f t="shared" si="4"/>
        <v>860</v>
      </c>
      <c r="AF150" s="7" t="s">
        <v>188</v>
      </c>
      <c r="AG150" s="7" t="s">
        <v>76</v>
      </c>
      <c r="AH150" s="7" t="s">
        <v>77</v>
      </c>
      <c r="AN150" s="7"/>
    </row>
    <row r="151" spans="1:40">
      <c r="A151" s="7" t="s">
        <v>249</v>
      </c>
      <c r="B151" s="7">
        <v>2018</v>
      </c>
      <c r="C151" s="7" t="s">
        <v>41</v>
      </c>
      <c r="D151" s="7" t="s">
        <v>194</v>
      </c>
      <c r="E151" s="9" t="s">
        <v>195</v>
      </c>
      <c r="F151" s="7" t="s">
        <v>250</v>
      </c>
      <c r="G151" s="7">
        <v>79241466</v>
      </c>
      <c r="H151" s="7" t="s">
        <v>251</v>
      </c>
      <c r="I151" s="7" t="s">
        <v>252</v>
      </c>
      <c r="J151" s="7" t="s">
        <v>67</v>
      </c>
      <c r="N151" s="7">
        <v>7</v>
      </c>
      <c r="O151" s="7">
        <v>1</v>
      </c>
      <c r="P151" s="7">
        <v>5</v>
      </c>
      <c r="Q151" s="7" t="s">
        <v>71</v>
      </c>
      <c r="R151" s="7" t="s">
        <v>48</v>
      </c>
      <c r="S151" s="7" t="s">
        <v>49</v>
      </c>
      <c r="T151" s="7" t="s">
        <v>255</v>
      </c>
      <c r="U151" s="7" t="s">
        <v>257</v>
      </c>
      <c r="V151" s="7" t="s">
        <v>119</v>
      </c>
      <c r="W151" s="7" t="s">
        <v>227</v>
      </c>
      <c r="X151" s="7">
        <v>0.01</v>
      </c>
      <c r="AA151" s="7" t="s">
        <v>54</v>
      </c>
      <c r="AB151" s="7">
        <f t="shared" si="2"/>
        <v>10</v>
      </c>
      <c r="AC151" s="7">
        <f t="shared" si="3"/>
        <v>0</v>
      </c>
      <c r="AD151" s="7">
        <f t="shared" si="4"/>
        <v>0</v>
      </c>
      <c r="AF151" s="7" t="s">
        <v>188</v>
      </c>
      <c r="AG151" s="7" t="s">
        <v>76</v>
      </c>
      <c r="AH151" s="7" t="s">
        <v>77</v>
      </c>
      <c r="AN151" s="7"/>
    </row>
    <row r="152" spans="1:40">
      <c r="A152" s="7" t="s">
        <v>249</v>
      </c>
      <c r="B152" s="7">
        <v>2018</v>
      </c>
      <c r="C152" s="7" t="s">
        <v>41</v>
      </c>
      <c r="D152" s="7" t="s">
        <v>194</v>
      </c>
      <c r="E152" s="9" t="s">
        <v>195</v>
      </c>
      <c r="F152" s="7" t="s">
        <v>250</v>
      </c>
      <c r="G152" s="7">
        <v>79241466</v>
      </c>
      <c r="H152" s="7" t="s">
        <v>251</v>
      </c>
      <c r="I152" s="7" t="s">
        <v>252</v>
      </c>
      <c r="J152" s="7" t="s">
        <v>67</v>
      </c>
      <c r="N152" s="7">
        <v>7</v>
      </c>
      <c r="O152" s="7">
        <v>1</v>
      </c>
      <c r="P152" s="7">
        <v>5</v>
      </c>
      <c r="Q152" s="7" t="s">
        <v>71</v>
      </c>
      <c r="R152" s="7" t="s">
        <v>48</v>
      </c>
      <c r="S152" s="7" t="s">
        <v>49</v>
      </c>
      <c r="T152" s="7" t="s">
        <v>100</v>
      </c>
      <c r="U152" s="7" t="s">
        <v>253</v>
      </c>
      <c r="V152" s="7" t="s">
        <v>119</v>
      </c>
      <c r="W152" s="7" t="s">
        <v>227</v>
      </c>
      <c r="Y152" s="7">
        <v>3.4</v>
      </c>
      <c r="Z152" s="7">
        <v>7.92</v>
      </c>
      <c r="AA152" s="7" t="s">
        <v>54</v>
      </c>
      <c r="AB152" s="7">
        <f t="shared" si="2"/>
        <v>0</v>
      </c>
      <c r="AC152" s="7">
        <f t="shared" si="3"/>
        <v>3400</v>
      </c>
      <c r="AD152" s="7">
        <f t="shared" si="4"/>
        <v>7920</v>
      </c>
      <c r="AF152" s="7" t="s">
        <v>188</v>
      </c>
      <c r="AG152" s="7" t="s">
        <v>76</v>
      </c>
      <c r="AH152" s="7" t="s">
        <v>77</v>
      </c>
      <c r="AN152" s="7"/>
    </row>
    <row r="153" spans="1:40">
      <c r="A153" s="7" t="s">
        <v>249</v>
      </c>
      <c r="B153" s="7">
        <v>2018</v>
      </c>
      <c r="C153" s="7" t="s">
        <v>41</v>
      </c>
      <c r="D153" s="7" t="s">
        <v>194</v>
      </c>
      <c r="E153" s="9" t="s">
        <v>195</v>
      </c>
      <c r="F153" s="7" t="s">
        <v>250</v>
      </c>
      <c r="G153" s="7">
        <v>79241466</v>
      </c>
      <c r="H153" s="7" t="s">
        <v>251</v>
      </c>
      <c r="I153" s="7" t="s">
        <v>252</v>
      </c>
      <c r="J153" s="7" t="s">
        <v>67</v>
      </c>
      <c r="N153" s="7">
        <v>7</v>
      </c>
      <c r="O153" s="7">
        <v>1</v>
      </c>
      <c r="P153" s="7">
        <v>5</v>
      </c>
      <c r="Q153" s="7" t="s">
        <v>71</v>
      </c>
      <c r="R153" s="7" t="s">
        <v>48</v>
      </c>
      <c r="S153" s="7" t="s">
        <v>49</v>
      </c>
      <c r="T153" s="7" t="s">
        <v>255</v>
      </c>
      <c r="U153" s="7" t="s">
        <v>256</v>
      </c>
      <c r="V153" s="7" t="s">
        <v>119</v>
      </c>
      <c r="Y153" s="7">
        <v>0.01</v>
      </c>
      <c r="Z153" s="7">
        <v>7.92</v>
      </c>
      <c r="AA153" s="7" t="s">
        <v>54</v>
      </c>
      <c r="AB153" s="7">
        <f t="shared" si="2"/>
        <v>0</v>
      </c>
      <c r="AC153" s="7">
        <f t="shared" si="3"/>
        <v>10</v>
      </c>
      <c r="AD153" s="7">
        <f t="shared" si="4"/>
        <v>7920</v>
      </c>
      <c r="AF153" s="7" t="s">
        <v>188</v>
      </c>
      <c r="AG153" s="7" t="s">
        <v>76</v>
      </c>
      <c r="AH153" s="7" t="s">
        <v>77</v>
      </c>
      <c r="AN153" s="7"/>
    </row>
    <row r="154" spans="1:40">
      <c r="A154" s="7" t="s">
        <v>249</v>
      </c>
      <c r="B154" s="7">
        <v>2018</v>
      </c>
      <c r="C154" s="7" t="s">
        <v>41</v>
      </c>
      <c r="D154" s="7" t="s">
        <v>194</v>
      </c>
      <c r="E154" s="9" t="s">
        <v>195</v>
      </c>
      <c r="F154" s="7" t="s">
        <v>250</v>
      </c>
      <c r="G154" s="7">
        <v>79241466</v>
      </c>
      <c r="H154" s="7" t="s">
        <v>251</v>
      </c>
      <c r="I154" s="7" t="s">
        <v>252</v>
      </c>
      <c r="J154" s="7" t="s">
        <v>67</v>
      </c>
      <c r="N154" s="7">
        <v>7</v>
      </c>
      <c r="O154" s="7">
        <v>1</v>
      </c>
      <c r="P154" s="7">
        <v>5</v>
      </c>
      <c r="Q154" s="7" t="s">
        <v>71</v>
      </c>
      <c r="R154" s="7" t="s">
        <v>48</v>
      </c>
      <c r="S154" s="7" t="s">
        <v>49</v>
      </c>
      <c r="T154" s="7" t="s">
        <v>255</v>
      </c>
      <c r="U154" s="7" t="s">
        <v>258</v>
      </c>
      <c r="V154" s="7" t="s">
        <v>119</v>
      </c>
      <c r="Y154" s="7">
        <v>0.01</v>
      </c>
      <c r="Z154" s="7">
        <v>7.92</v>
      </c>
      <c r="AA154" s="7" t="s">
        <v>54</v>
      </c>
      <c r="AB154" s="7">
        <f t="shared" si="2"/>
        <v>0</v>
      </c>
      <c r="AC154" s="7">
        <f t="shared" si="3"/>
        <v>10</v>
      </c>
      <c r="AD154" s="7">
        <f t="shared" si="4"/>
        <v>7920</v>
      </c>
      <c r="AF154" s="7" t="s">
        <v>188</v>
      </c>
      <c r="AG154" s="7" t="s">
        <v>76</v>
      </c>
      <c r="AH154" s="7" t="s">
        <v>77</v>
      </c>
      <c r="AN154" s="7"/>
    </row>
    <row r="155" spans="1:40">
      <c r="A155" s="7" t="s">
        <v>249</v>
      </c>
      <c r="B155" s="7">
        <v>2018</v>
      </c>
      <c r="C155" s="7" t="s">
        <v>41</v>
      </c>
      <c r="D155" s="7" t="s">
        <v>194</v>
      </c>
      <c r="E155" s="9" t="s">
        <v>195</v>
      </c>
      <c r="F155" s="7" t="s">
        <v>250</v>
      </c>
      <c r="G155" s="7">
        <v>79241466</v>
      </c>
      <c r="H155" s="7" t="s">
        <v>251</v>
      </c>
      <c r="I155" s="7" t="s">
        <v>252</v>
      </c>
      <c r="J155" s="7" t="s">
        <v>67</v>
      </c>
      <c r="N155" s="7">
        <v>7</v>
      </c>
      <c r="O155" s="7">
        <v>1</v>
      </c>
      <c r="P155" s="7">
        <v>5</v>
      </c>
      <c r="Q155" s="7" t="s">
        <v>71</v>
      </c>
      <c r="R155" s="7" t="s">
        <v>48</v>
      </c>
      <c r="S155" s="7" t="s">
        <v>49</v>
      </c>
      <c r="T155" s="7" t="s">
        <v>100</v>
      </c>
      <c r="U155" s="7" t="s">
        <v>262</v>
      </c>
      <c r="V155" s="7" t="s">
        <v>119</v>
      </c>
      <c r="Y155" s="7">
        <v>0.01</v>
      </c>
      <c r="Z155" s="7">
        <v>7.92</v>
      </c>
      <c r="AA155" s="7" t="s">
        <v>54</v>
      </c>
      <c r="AB155" s="7">
        <f t="shared" si="2"/>
        <v>0</v>
      </c>
      <c r="AC155" s="7">
        <f t="shared" si="3"/>
        <v>10</v>
      </c>
      <c r="AD155" s="7">
        <f t="shared" si="4"/>
        <v>7920</v>
      </c>
      <c r="AF155" s="7" t="s">
        <v>188</v>
      </c>
      <c r="AG155" s="7" t="s">
        <v>76</v>
      </c>
      <c r="AH155" s="7" t="s">
        <v>77</v>
      </c>
      <c r="AN155" s="7"/>
    </row>
    <row r="156" spans="1:40">
      <c r="A156" s="7" t="s">
        <v>249</v>
      </c>
      <c r="B156" s="7">
        <v>2018</v>
      </c>
      <c r="C156" s="7" t="s">
        <v>41</v>
      </c>
      <c r="D156" s="7" t="s">
        <v>194</v>
      </c>
      <c r="E156" s="9" t="s">
        <v>195</v>
      </c>
      <c r="F156" s="7" t="s">
        <v>250</v>
      </c>
      <c r="G156" s="7">
        <v>79241466</v>
      </c>
      <c r="H156" s="7" t="s">
        <v>251</v>
      </c>
      <c r="I156" s="7" t="s">
        <v>252</v>
      </c>
      <c r="J156" s="7" t="s">
        <v>67</v>
      </c>
      <c r="N156" s="7">
        <v>7</v>
      </c>
      <c r="O156" s="7">
        <v>1</v>
      </c>
      <c r="P156" s="7">
        <v>5</v>
      </c>
      <c r="Q156" s="7" t="s">
        <v>71</v>
      </c>
      <c r="R156" s="7" t="s">
        <v>48</v>
      </c>
      <c r="S156" s="7" t="s">
        <v>49</v>
      </c>
      <c r="T156" s="7" t="s">
        <v>255</v>
      </c>
      <c r="U156" s="7" t="s">
        <v>259</v>
      </c>
      <c r="V156" s="7" t="s">
        <v>119</v>
      </c>
      <c r="Y156" s="7">
        <v>0.01</v>
      </c>
      <c r="Z156" s="7">
        <v>7.92</v>
      </c>
      <c r="AA156" s="7" t="s">
        <v>54</v>
      </c>
      <c r="AB156" s="7">
        <f t="shared" si="2"/>
        <v>0</v>
      </c>
      <c r="AC156" s="7">
        <f t="shared" si="3"/>
        <v>10</v>
      </c>
      <c r="AD156" s="7">
        <f t="shared" si="4"/>
        <v>7920</v>
      </c>
      <c r="AF156" s="7" t="s">
        <v>188</v>
      </c>
      <c r="AG156" s="7" t="s">
        <v>76</v>
      </c>
      <c r="AH156" s="7" t="s">
        <v>77</v>
      </c>
      <c r="AN156" s="7"/>
    </row>
    <row r="157" spans="1:40">
      <c r="A157" s="7" t="s">
        <v>249</v>
      </c>
      <c r="B157" s="7">
        <v>2018</v>
      </c>
      <c r="C157" s="7" t="s">
        <v>41</v>
      </c>
      <c r="D157" s="7" t="s">
        <v>194</v>
      </c>
      <c r="E157" s="9" t="s">
        <v>195</v>
      </c>
      <c r="F157" s="7" t="s">
        <v>250</v>
      </c>
      <c r="G157" s="7">
        <v>79241466</v>
      </c>
      <c r="H157" s="7" t="s">
        <v>251</v>
      </c>
      <c r="I157" s="7" t="s">
        <v>252</v>
      </c>
      <c r="J157" s="7" t="s">
        <v>67</v>
      </c>
      <c r="N157" s="7">
        <v>7</v>
      </c>
      <c r="O157" s="7">
        <v>7</v>
      </c>
      <c r="P157" s="7">
        <v>5</v>
      </c>
      <c r="Q157" s="7" t="s">
        <v>71</v>
      </c>
      <c r="R157" s="7" t="s">
        <v>48</v>
      </c>
      <c r="S157" s="7" t="s">
        <v>49</v>
      </c>
      <c r="T157" s="7" t="s">
        <v>255</v>
      </c>
      <c r="U157" s="7" t="s">
        <v>260</v>
      </c>
      <c r="V157" s="7" t="s">
        <v>119</v>
      </c>
      <c r="Y157" s="7">
        <v>0.01</v>
      </c>
      <c r="Z157" s="7">
        <v>7.92</v>
      </c>
      <c r="AA157" s="7" t="s">
        <v>54</v>
      </c>
      <c r="AB157" s="7">
        <f t="shared" si="2"/>
        <v>0</v>
      </c>
      <c r="AC157" s="7">
        <f t="shared" si="3"/>
        <v>10</v>
      </c>
      <c r="AD157" s="7">
        <f t="shared" si="4"/>
        <v>7920</v>
      </c>
      <c r="AF157" s="7" t="s">
        <v>188</v>
      </c>
      <c r="AG157" s="7" t="s">
        <v>76</v>
      </c>
      <c r="AH157" s="7" t="s">
        <v>77</v>
      </c>
      <c r="AN157" s="7"/>
    </row>
    <row r="158" spans="1:40" s="9" customFormat="1">
      <c r="A158" s="9" t="s">
        <v>263</v>
      </c>
      <c r="B158" s="9">
        <v>1973</v>
      </c>
      <c r="C158" s="9" t="s">
        <v>113</v>
      </c>
      <c r="D158" s="9" t="s">
        <v>84</v>
      </c>
      <c r="E158" s="9" t="s">
        <v>882</v>
      </c>
      <c r="F158" s="9" t="s">
        <v>264</v>
      </c>
      <c r="I158" s="27" t="s">
        <v>265</v>
      </c>
      <c r="J158" s="9" t="s">
        <v>114</v>
      </c>
      <c r="Q158" s="9" t="s">
        <v>266</v>
      </c>
      <c r="R158" s="9" t="s">
        <v>267</v>
      </c>
      <c r="S158" s="9" t="s">
        <v>268</v>
      </c>
      <c r="T158" s="9" t="s">
        <v>100</v>
      </c>
      <c r="U158" s="9" t="s">
        <v>269</v>
      </c>
      <c r="V158" s="9" t="s">
        <v>119</v>
      </c>
      <c r="AF158" s="9" t="s">
        <v>188</v>
      </c>
      <c r="AG158" s="9" t="s">
        <v>76</v>
      </c>
      <c r="AH158" s="9" t="s">
        <v>77</v>
      </c>
      <c r="AI158" s="9" t="s">
        <v>77</v>
      </c>
      <c r="AJ158" s="9" t="s">
        <v>270</v>
      </c>
      <c r="AK158" s="9" t="s">
        <v>271</v>
      </c>
      <c r="AL158" s="9" t="s">
        <v>76</v>
      </c>
      <c r="AM158" s="9" t="s">
        <v>77</v>
      </c>
    </row>
    <row r="159" spans="1:40">
      <c r="A159" s="7" t="s">
        <v>272</v>
      </c>
      <c r="B159" s="7">
        <v>2004</v>
      </c>
      <c r="C159" s="7" t="s">
        <v>41</v>
      </c>
      <c r="D159" s="7" t="s">
        <v>194</v>
      </c>
      <c r="E159" s="9" t="s">
        <v>195</v>
      </c>
      <c r="F159" s="7" t="s">
        <v>273</v>
      </c>
      <c r="G159" s="7">
        <v>330541</v>
      </c>
      <c r="H159" s="7" t="s">
        <v>274</v>
      </c>
      <c r="I159" s="7" t="s">
        <v>217</v>
      </c>
      <c r="J159" s="7" t="s">
        <v>67</v>
      </c>
      <c r="N159" s="7">
        <v>10</v>
      </c>
      <c r="O159" s="7">
        <v>10</v>
      </c>
      <c r="P159" s="7">
        <v>5</v>
      </c>
      <c r="Q159" s="7" t="s">
        <v>275</v>
      </c>
      <c r="R159" s="7" t="s">
        <v>48</v>
      </c>
      <c r="S159" s="7" t="s">
        <v>49</v>
      </c>
      <c r="T159" s="7" t="s">
        <v>100</v>
      </c>
      <c r="U159" s="7" t="s">
        <v>262</v>
      </c>
      <c r="V159" s="7" t="s">
        <v>119</v>
      </c>
      <c r="W159" s="7" t="s">
        <v>276</v>
      </c>
      <c r="X159" s="7">
        <v>6.4999999999999997E-4</v>
      </c>
      <c r="AA159" s="7" t="s">
        <v>54</v>
      </c>
      <c r="AB159" s="7">
        <f t="shared" ref="AB159:AB169" si="5">X159*1000</f>
        <v>0.65</v>
      </c>
      <c r="AF159" s="7" t="s">
        <v>134</v>
      </c>
      <c r="AG159" s="7" t="s">
        <v>76</v>
      </c>
      <c r="AH159" s="7" t="s">
        <v>77</v>
      </c>
      <c r="AI159" s="7" t="s">
        <v>77</v>
      </c>
      <c r="AJ159" s="7" t="s">
        <v>77</v>
      </c>
      <c r="AK159" s="7" t="s">
        <v>277</v>
      </c>
      <c r="AL159" s="7" t="s">
        <v>76</v>
      </c>
      <c r="AM159" s="7" t="s">
        <v>77</v>
      </c>
      <c r="AN159" s="7"/>
    </row>
    <row r="160" spans="1:40">
      <c r="A160" s="7" t="s">
        <v>272</v>
      </c>
      <c r="B160" s="7">
        <v>2004</v>
      </c>
      <c r="C160" s="7" t="s">
        <v>41</v>
      </c>
      <c r="D160" s="7" t="s">
        <v>194</v>
      </c>
      <c r="E160" s="9" t="s">
        <v>195</v>
      </c>
      <c r="F160" s="7" t="s">
        <v>273</v>
      </c>
      <c r="G160" s="7">
        <v>330541</v>
      </c>
      <c r="H160" s="7" t="s">
        <v>274</v>
      </c>
      <c r="I160" s="7" t="s">
        <v>217</v>
      </c>
      <c r="J160" s="7" t="s">
        <v>67</v>
      </c>
      <c r="N160" s="7">
        <v>10</v>
      </c>
      <c r="O160" s="7">
        <v>10</v>
      </c>
      <c r="P160" s="7">
        <v>5</v>
      </c>
      <c r="Q160" s="7" t="s">
        <v>275</v>
      </c>
      <c r="R160" s="7" t="s">
        <v>48</v>
      </c>
      <c r="S160" s="7" t="s">
        <v>49</v>
      </c>
      <c r="T160" s="7" t="s">
        <v>100</v>
      </c>
      <c r="U160" s="7" t="s">
        <v>262</v>
      </c>
      <c r="V160" s="7" t="s">
        <v>119</v>
      </c>
      <c r="W160" s="7" t="s">
        <v>278</v>
      </c>
      <c r="X160" s="7">
        <v>3.2000000000000002E-3</v>
      </c>
      <c r="AA160" s="7" t="s">
        <v>54</v>
      </c>
      <c r="AB160" s="7">
        <f t="shared" si="5"/>
        <v>3.2</v>
      </c>
      <c r="AF160" s="7" t="s">
        <v>134</v>
      </c>
      <c r="AG160" s="7" t="s">
        <v>76</v>
      </c>
      <c r="AH160" s="7" t="s">
        <v>77</v>
      </c>
      <c r="AI160" s="7" t="s">
        <v>77</v>
      </c>
      <c r="AJ160" s="7" t="s">
        <v>77</v>
      </c>
      <c r="AN160" s="7"/>
    </row>
    <row r="161" spans="1:45">
      <c r="A161" s="7" t="s">
        <v>272</v>
      </c>
      <c r="B161" s="7">
        <v>2004</v>
      </c>
      <c r="C161" s="7" t="s">
        <v>41</v>
      </c>
      <c r="D161" s="7" t="s">
        <v>194</v>
      </c>
      <c r="E161" s="9" t="s">
        <v>195</v>
      </c>
      <c r="F161" s="7" t="s">
        <v>273</v>
      </c>
      <c r="G161" s="7">
        <v>330541</v>
      </c>
      <c r="H161" s="7" t="s">
        <v>274</v>
      </c>
      <c r="I161" s="7" t="s">
        <v>217</v>
      </c>
      <c r="J161" s="7" t="s">
        <v>67</v>
      </c>
      <c r="N161" s="7">
        <v>10</v>
      </c>
      <c r="O161" s="7">
        <v>10</v>
      </c>
      <c r="P161" s="7">
        <v>5</v>
      </c>
      <c r="Q161" s="7" t="s">
        <v>275</v>
      </c>
      <c r="R161" s="7" t="s">
        <v>48</v>
      </c>
      <c r="S161" s="7" t="s">
        <v>49</v>
      </c>
      <c r="T161" s="7" t="s">
        <v>100</v>
      </c>
      <c r="U161" s="7" t="s">
        <v>262</v>
      </c>
      <c r="V161" s="7" t="s">
        <v>119</v>
      </c>
      <c r="W161" s="7" t="s">
        <v>222</v>
      </c>
      <c r="X161" s="7">
        <v>1E-3</v>
      </c>
      <c r="AA161" s="7" t="s">
        <v>54</v>
      </c>
      <c r="AB161" s="7">
        <f t="shared" si="5"/>
        <v>1</v>
      </c>
      <c r="AF161" s="7" t="s">
        <v>134</v>
      </c>
      <c r="AG161" s="7" t="s">
        <v>76</v>
      </c>
      <c r="AH161" s="7" t="s">
        <v>77</v>
      </c>
      <c r="AI161" s="7" t="s">
        <v>77</v>
      </c>
      <c r="AJ161" s="7" t="s">
        <v>77</v>
      </c>
      <c r="AN161" s="7"/>
    </row>
    <row r="162" spans="1:45">
      <c r="A162" s="7" t="s">
        <v>272</v>
      </c>
      <c r="B162" s="7">
        <v>2004</v>
      </c>
      <c r="C162" s="7" t="s">
        <v>41</v>
      </c>
      <c r="D162" s="7" t="s">
        <v>194</v>
      </c>
      <c r="E162" s="9" t="s">
        <v>195</v>
      </c>
      <c r="F162" s="7" t="s">
        <v>273</v>
      </c>
      <c r="G162" s="7">
        <v>330541</v>
      </c>
      <c r="H162" s="7" t="s">
        <v>274</v>
      </c>
      <c r="I162" s="7" t="s">
        <v>217</v>
      </c>
      <c r="J162" s="7" t="s">
        <v>67</v>
      </c>
      <c r="N162" s="7">
        <v>10</v>
      </c>
      <c r="O162" s="7">
        <v>10</v>
      </c>
      <c r="P162" s="7">
        <v>5</v>
      </c>
      <c r="Q162" s="7" t="s">
        <v>275</v>
      </c>
      <c r="R162" s="7" t="s">
        <v>48</v>
      </c>
      <c r="S162" s="7" t="s">
        <v>49</v>
      </c>
      <c r="T162" s="7" t="s">
        <v>73</v>
      </c>
      <c r="U162" s="7" t="s">
        <v>279</v>
      </c>
      <c r="V162" s="7" t="s">
        <v>119</v>
      </c>
      <c r="W162" s="7" t="s">
        <v>222</v>
      </c>
      <c r="X162" s="7">
        <v>5.0000000000000001E-3</v>
      </c>
      <c r="AA162" s="7" t="s">
        <v>54</v>
      </c>
      <c r="AB162" s="7">
        <f t="shared" si="5"/>
        <v>5</v>
      </c>
      <c r="AF162" s="7" t="s">
        <v>134</v>
      </c>
      <c r="AG162" s="7" t="s">
        <v>76</v>
      </c>
      <c r="AH162" s="7" t="s">
        <v>77</v>
      </c>
      <c r="AI162" s="7" t="s">
        <v>77</v>
      </c>
      <c r="AJ162" s="7" t="s">
        <v>77</v>
      </c>
      <c r="AN162" s="7"/>
    </row>
    <row r="163" spans="1:45">
      <c r="A163" s="7" t="s">
        <v>272</v>
      </c>
      <c r="B163" s="7">
        <v>2004</v>
      </c>
      <c r="C163" s="7" t="s">
        <v>41</v>
      </c>
      <c r="D163" s="7" t="s">
        <v>194</v>
      </c>
      <c r="E163" s="9" t="s">
        <v>195</v>
      </c>
      <c r="F163" s="7" t="s">
        <v>273</v>
      </c>
      <c r="G163" s="7">
        <v>330541</v>
      </c>
      <c r="H163" s="7" t="s">
        <v>274</v>
      </c>
      <c r="I163" s="7" t="s">
        <v>217</v>
      </c>
      <c r="J163" s="7" t="s">
        <v>67</v>
      </c>
      <c r="N163" s="7">
        <v>10</v>
      </c>
      <c r="O163" s="7">
        <v>10</v>
      </c>
      <c r="P163" s="7">
        <v>5</v>
      </c>
      <c r="Q163" s="7" t="s">
        <v>275</v>
      </c>
      <c r="R163" s="7" t="s">
        <v>48</v>
      </c>
      <c r="S163" s="7" t="s">
        <v>49</v>
      </c>
      <c r="T163" s="7" t="s">
        <v>73</v>
      </c>
      <c r="U163" s="7" t="s">
        <v>279</v>
      </c>
      <c r="V163" s="7" t="s">
        <v>119</v>
      </c>
      <c r="W163" s="7" t="s">
        <v>280</v>
      </c>
      <c r="X163" s="7">
        <v>2.5000000000000001E-3</v>
      </c>
      <c r="AA163" s="7" t="s">
        <v>54</v>
      </c>
      <c r="AB163" s="7">
        <f t="shared" si="5"/>
        <v>2.5</v>
      </c>
      <c r="AF163" s="7" t="s">
        <v>134</v>
      </c>
      <c r="AG163" s="7" t="s">
        <v>76</v>
      </c>
      <c r="AH163" s="7" t="s">
        <v>77</v>
      </c>
      <c r="AI163" s="7" t="s">
        <v>77</v>
      </c>
      <c r="AJ163" s="7" t="s">
        <v>77</v>
      </c>
      <c r="AN163" s="7"/>
    </row>
    <row r="164" spans="1:45">
      <c r="A164" s="7" t="s">
        <v>272</v>
      </c>
      <c r="B164" s="7">
        <v>2004</v>
      </c>
      <c r="C164" s="7" t="s">
        <v>41</v>
      </c>
      <c r="D164" s="7" t="s">
        <v>194</v>
      </c>
      <c r="E164" s="9" t="s">
        <v>195</v>
      </c>
      <c r="F164" s="7" t="s">
        <v>273</v>
      </c>
      <c r="G164" s="7">
        <v>330541</v>
      </c>
      <c r="H164" s="7" t="s">
        <v>274</v>
      </c>
      <c r="I164" s="7" t="s">
        <v>217</v>
      </c>
      <c r="J164" s="7" t="s">
        <v>67</v>
      </c>
      <c r="N164" s="7">
        <v>10</v>
      </c>
      <c r="O164" s="7">
        <v>10</v>
      </c>
      <c r="P164" s="7">
        <v>5</v>
      </c>
      <c r="Q164" s="7" t="s">
        <v>275</v>
      </c>
      <c r="R164" s="7" t="s">
        <v>48</v>
      </c>
      <c r="S164" s="7" t="s">
        <v>49</v>
      </c>
      <c r="T164" s="7" t="s">
        <v>100</v>
      </c>
      <c r="U164" s="7" t="s">
        <v>262</v>
      </c>
      <c r="V164" s="7" t="s">
        <v>119</v>
      </c>
      <c r="W164" s="7" t="s">
        <v>280</v>
      </c>
      <c r="X164" s="7">
        <v>5.0000000000000001E-4</v>
      </c>
      <c r="AA164" s="7" t="s">
        <v>54</v>
      </c>
      <c r="AB164" s="7">
        <f t="shared" si="5"/>
        <v>0.5</v>
      </c>
      <c r="AF164" s="7" t="s">
        <v>134</v>
      </c>
      <c r="AG164" s="7" t="s">
        <v>76</v>
      </c>
      <c r="AH164" s="7" t="s">
        <v>77</v>
      </c>
      <c r="AI164" s="7" t="s">
        <v>77</v>
      </c>
      <c r="AJ164" s="7" t="s">
        <v>77</v>
      </c>
      <c r="AN164" s="7"/>
    </row>
    <row r="165" spans="1:45">
      <c r="A165" s="7" t="s">
        <v>272</v>
      </c>
      <c r="B165" s="7">
        <v>2004</v>
      </c>
      <c r="C165" s="7" t="s">
        <v>41</v>
      </c>
      <c r="D165" s="7" t="s">
        <v>194</v>
      </c>
      <c r="E165" s="7" t="s">
        <v>281</v>
      </c>
      <c r="F165" s="7" t="s">
        <v>282</v>
      </c>
      <c r="G165" s="7">
        <v>28159980</v>
      </c>
      <c r="H165" s="7" t="s">
        <v>283</v>
      </c>
      <c r="I165" s="7" t="s">
        <v>217</v>
      </c>
      <c r="J165" s="7" t="s">
        <v>67</v>
      </c>
      <c r="N165" s="7">
        <v>10</v>
      </c>
      <c r="O165" s="7">
        <v>10</v>
      </c>
      <c r="P165" s="7">
        <v>5</v>
      </c>
      <c r="Q165" s="7" t="s">
        <v>275</v>
      </c>
      <c r="R165" s="7" t="s">
        <v>48</v>
      </c>
      <c r="S165" s="7" t="s">
        <v>49</v>
      </c>
      <c r="T165" s="7" t="s">
        <v>100</v>
      </c>
      <c r="U165" s="7" t="s">
        <v>262</v>
      </c>
      <c r="V165" s="7" t="s">
        <v>119</v>
      </c>
      <c r="W165" s="7" t="s">
        <v>276</v>
      </c>
      <c r="X165" s="7">
        <v>2.3000000000000001E-4</v>
      </c>
      <c r="AA165" s="7" t="s">
        <v>54</v>
      </c>
      <c r="AB165" s="7">
        <f t="shared" si="5"/>
        <v>0.23</v>
      </c>
      <c r="AF165" s="7" t="s">
        <v>134</v>
      </c>
      <c r="AG165" s="7" t="s">
        <v>76</v>
      </c>
      <c r="AH165" s="7" t="s">
        <v>77</v>
      </c>
      <c r="AI165" s="7" t="s">
        <v>77</v>
      </c>
      <c r="AJ165" s="7" t="s">
        <v>77</v>
      </c>
      <c r="AL165" s="7" t="s">
        <v>76</v>
      </c>
      <c r="AM165" s="7" t="s">
        <v>77</v>
      </c>
      <c r="AN165" s="7"/>
    </row>
    <row r="166" spans="1:45">
      <c r="A166" s="7" t="s">
        <v>272</v>
      </c>
      <c r="B166" s="7">
        <v>2004</v>
      </c>
      <c r="C166" s="7" t="s">
        <v>41</v>
      </c>
      <c r="D166" s="7" t="s">
        <v>194</v>
      </c>
      <c r="E166" s="7" t="s">
        <v>281</v>
      </c>
      <c r="F166" s="7" t="s">
        <v>282</v>
      </c>
      <c r="G166" s="7">
        <v>28159980</v>
      </c>
      <c r="H166" s="7" t="s">
        <v>283</v>
      </c>
      <c r="I166" s="7" t="s">
        <v>217</v>
      </c>
      <c r="J166" s="7" t="s">
        <v>67</v>
      </c>
      <c r="N166" s="7">
        <v>10</v>
      </c>
      <c r="O166" s="7">
        <v>10</v>
      </c>
      <c r="P166" s="7">
        <v>5</v>
      </c>
      <c r="Q166" s="7" t="s">
        <v>275</v>
      </c>
      <c r="R166" s="7" t="s">
        <v>48</v>
      </c>
      <c r="S166" s="7" t="s">
        <v>49</v>
      </c>
      <c r="T166" s="7" t="s">
        <v>100</v>
      </c>
      <c r="U166" s="7" t="s">
        <v>262</v>
      </c>
      <c r="V166" s="7" t="s">
        <v>119</v>
      </c>
      <c r="W166" s="7" t="s">
        <v>278</v>
      </c>
      <c r="X166" s="7">
        <v>1.1000000000000001E-3</v>
      </c>
      <c r="AA166" s="7" t="s">
        <v>54</v>
      </c>
      <c r="AB166" s="7">
        <f t="shared" si="5"/>
        <v>1.1000000000000001</v>
      </c>
      <c r="AF166" s="7" t="s">
        <v>134</v>
      </c>
      <c r="AG166" s="7" t="s">
        <v>76</v>
      </c>
      <c r="AH166" s="7" t="s">
        <v>77</v>
      </c>
      <c r="AI166" s="7" t="s">
        <v>77</v>
      </c>
      <c r="AJ166" s="7" t="s">
        <v>77</v>
      </c>
      <c r="AN166" s="7"/>
    </row>
    <row r="167" spans="1:45">
      <c r="A167" s="7" t="s">
        <v>272</v>
      </c>
      <c r="B167" s="7">
        <v>2004</v>
      </c>
      <c r="C167" s="7" t="s">
        <v>41</v>
      </c>
      <c r="D167" s="7" t="s">
        <v>194</v>
      </c>
      <c r="E167" s="7" t="s">
        <v>281</v>
      </c>
      <c r="F167" s="7" t="s">
        <v>282</v>
      </c>
      <c r="G167" s="7">
        <v>28159980</v>
      </c>
      <c r="H167" s="7" t="s">
        <v>283</v>
      </c>
      <c r="I167" s="7" t="s">
        <v>217</v>
      </c>
      <c r="J167" s="7" t="s">
        <v>67</v>
      </c>
      <c r="N167" s="7">
        <v>10</v>
      </c>
      <c r="O167" s="7">
        <v>10</v>
      </c>
      <c r="P167" s="7">
        <v>5</v>
      </c>
      <c r="Q167" s="7" t="s">
        <v>275</v>
      </c>
      <c r="R167" s="7" t="s">
        <v>48</v>
      </c>
      <c r="S167" s="7" t="s">
        <v>49</v>
      </c>
      <c r="T167" s="7" t="s">
        <v>100</v>
      </c>
      <c r="U167" s="7" t="s">
        <v>262</v>
      </c>
      <c r="V167" s="7" t="s">
        <v>119</v>
      </c>
      <c r="W167" s="7" t="s">
        <v>222</v>
      </c>
      <c r="X167" s="7">
        <v>5.0000000000000001E-4</v>
      </c>
      <c r="AA167" s="7" t="s">
        <v>54</v>
      </c>
      <c r="AB167" s="7">
        <f t="shared" si="5"/>
        <v>0.5</v>
      </c>
      <c r="AF167" s="7" t="s">
        <v>134</v>
      </c>
      <c r="AG167" s="7" t="s">
        <v>76</v>
      </c>
      <c r="AH167" s="7" t="s">
        <v>77</v>
      </c>
      <c r="AI167" s="7" t="s">
        <v>77</v>
      </c>
      <c r="AJ167" s="7" t="s">
        <v>77</v>
      </c>
      <c r="AN167" s="7"/>
    </row>
    <row r="168" spans="1:45">
      <c r="A168" s="7" t="s">
        <v>272</v>
      </c>
      <c r="B168" s="7">
        <v>2004</v>
      </c>
      <c r="C168" s="7" t="s">
        <v>41</v>
      </c>
      <c r="D168" s="7" t="s">
        <v>194</v>
      </c>
      <c r="E168" s="7" t="s">
        <v>281</v>
      </c>
      <c r="F168" s="7" t="s">
        <v>282</v>
      </c>
      <c r="G168" s="7">
        <v>28159980</v>
      </c>
      <c r="H168" s="7" t="s">
        <v>283</v>
      </c>
      <c r="I168" s="7" t="s">
        <v>217</v>
      </c>
      <c r="J168" s="7" t="s">
        <v>67</v>
      </c>
      <c r="N168" s="7">
        <v>10</v>
      </c>
      <c r="O168" s="7">
        <v>10</v>
      </c>
      <c r="P168" s="7">
        <v>5</v>
      </c>
      <c r="Q168" s="7" t="s">
        <v>275</v>
      </c>
      <c r="R168" s="7" t="s">
        <v>48</v>
      </c>
      <c r="S168" s="7" t="s">
        <v>49</v>
      </c>
      <c r="T168" s="7" t="s">
        <v>73</v>
      </c>
      <c r="U168" s="7" t="s">
        <v>279</v>
      </c>
      <c r="V168" s="7" t="s">
        <v>119</v>
      </c>
      <c r="W168" s="7" t="s">
        <v>222</v>
      </c>
      <c r="X168" s="7">
        <v>1E-3</v>
      </c>
      <c r="AA168" s="7" t="s">
        <v>54</v>
      </c>
      <c r="AB168" s="7">
        <f t="shared" si="5"/>
        <v>1</v>
      </c>
      <c r="AF168" s="7" t="s">
        <v>134</v>
      </c>
      <c r="AG168" s="7" t="s">
        <v>76</v>
      </c>
      <c r="AH168" s="7" t="s">
        <v>77</v>
      </c>
      <c r="AI168" s="7" t="s">
        <v>77</v>
      </c>
      <c r="AJ168" s="7" t="s">
        <v>77</v>
      </c>
      <c r="AN168" s="7"/>
    </row>
    <row r="169" spans="1:45">
      <c r="A169" s="7" t="s">
        <v>272</v>
      </c>
      <c r="B169" s="7">
        <v>2004</v>
      </c>
      <c r="C169" s="7" t="s">
        <v>41</v>
      </c>
      <c r="D169" s="7" t="s">
        <v>194</v>
      </c>
      <c r="E169" s="7" t="s">
        <v>281</v>
      </c>
      <c r="F169" s="7" t="s">
        <v>284</v>
      </c>
      <c r="G169" s="7">
        <v>28159980</v>
      </c>
      <c r="H169" s="7" t="s">
        <v>283</v>
      </c>
      <c r="I169" s="7" t="s">
        <v>217</v>
      </c>
      <c r="J169" s="7" t="s">
        <v>67</v>
      </c>
      <c r="N169" s="7">
        <v>10</v>
      </c>
      <c r="O169" s="7">
        <v>10</v>
      </c>
      <c r="P169" s="7">
        <v>5</v>
      </c>
      <c r="Q169" s="7" t="s">
        <v>275</v>
      </c>
      <c r="R169" s="7" t="s">
        <v>48</v>
      </c>
      <c r="S169" s="7" t="s">
        <v>49</v>
      </c>
      <c r="T169" s="7" t="s">
        <v>73</v>
      </c>
      <c r="U169" s="7" t="s">
        <v>279</v>
      </c>
      <c r="V169" s="7" t="s">
        <v>119</v>
      </c>
      <c r="W169" s="7" t="s">
        <v>280</v>
      </c>
      <c r="X169" s="7">
        <v>5.0000000000000001E-4</v>
      </c>
      <c r="AA169" s="7" t="s">
        <v>54</v>
      </c>
      <c r="AB169" s="7">
        <f t="shared" si="5"/>
        <v>0.5</v>
      </c>
      <c r="AF169" s="7" t="s">
        <v>134</v>
      </c>
      <c r="AG169" s="7" t="s">
        <v>76</v>
      </c>
      <c r="AH169" s="7" t="s">
        <v>77</v>
      </c>
      <c r="AI169" s="7" t="s">
        <v>77</v>
      </c>
      <c r="AJ169" s="7" t="s">
        <v>77</v>
      </c>
      <c r="AN169" s="7"/>
    </row>
    <row r="170" spans="1:45">
      <c r="A170" s="9" t="s">
        <v>285</v>
      </c>
      <c r="B170" s="9">
        <v>1982</v>
      </c>
      <c r="C170" s="9" t="s">
        <v>41</v>
      </c>
      <c r="D170" s="9" t="s">
        <v>194</v>
      </c>
      <c r="E170" s="9" t="s">
        <v>195</v>
      </c>
      <c r="F170" s="9" t="s">
        <v>196</v>
      </c>
      <c r="G170" s="9">
        <v>1912249</v>
      </c>
      <c r="H170" s="9" t="s">
        <v>197</v>
      </c>
      <c r="I170" s="9" t="s">
        <v>217</v>
      </c>
      <c r="J170" s="9" t="s">
        <v>67</v>
      </c>
      <c r="K170" s="9">
        <v>0.65</v>
      </c>
      <c r="L170" s="9" t="s">
        <v>69</v>
      </c>
      <c r="M170" s="9">
        <v>650</v>
      </c>
      <c r="N170" s="9">
        <v>42</v>
      </c>
      <c r="O170" s="9">
        <v>42</v>
      </c>
      <c r="P170" s="9">
        <v>1</v>
      </c>
      <c r="Q170" s="9" t="s">
        <v>71</v>
      </c>
      <c r="R170" s="9" t="s">
        <v>48</v>
      </c>
      <c r="S170" s="9" t="s">
        <v>49</v>
      </c>
      <c r="T170" s="9" t="s">
        <v>202</v>
      </c>
      <c r="U170" s="9" t="s">
        <v>262</v>
      </c>
      <c r="V170" s="9" t="s">
        <v>52</v>
      </c>
      <c r="W170" s="9"/>
      <c r="X170" s="9">
        <v>0.65</v>
      </c>
      <c r="Y170" s="9"/>
      <c r="Z170" s="9"/>
      <c r="AA170" s="9" t="s">
        <v>54</v>
      </c>
      <c r="AB170" s="9">
        <f t="shared" ref="AB170:AB171" si="6">X170*1000</f>
        <v>650</v>
      </c>
      <c r="AC170" s="9"/>
      <c r="AD170" s="9"/>
      <c r="AF170" s="9" t="s">
        <v>188</v>
      </c>
      <c r="AG170" s="9" t="s">
        <v>76</v>
      </c>
      <c r="AH170" s="9" t="s">
        <v>77</v>
      </c>
      <c r="AI170" s="9" t="s">
        <v>77</v>
      </c>
      <c r="AJ170" s="9" t="s">
        <v>17</v>
      </c>
      <c r="AK170" s="9" t="s">
        <v>287</v>
      </c>
      <c r="AL170" s="9" t="s">
        <v>76</v>
      </c>
      <c r="AM170" s="9" t="s">
        <v>77</v>
      </c>
      <c r="AN170" s="9"/>
      <c r="AO170" s="9"/>
      <c r="AP170" s="9"/>
      <c r="AQ170" s="9"/>
      <c r="AR170" s="9"/>
      <c r="AS170" s="9"/>
    </row>
    <row r="171" spans="1:45">
      <c r="A171" s="9" t="s">
        <v>285</v>
      </c>
      <c r="B171" s="9">
        <v>1982</v>
      </c>
      <c r="C171" s="9" t="s">
        <v>41</v>
      </c>
      <c r="D171" s="9" t="s">
        <v>194</v>
      </c>
      <c r="E171" s="9" t="s">
        <v>195</v>
      </c>
      <c r="F171" s="9" t="s">
        <v>196</v>
      </c>
      <c r="G171" s="9">
        <v>1912249</v>
      </c>
      <c r="H171" s="9" t="s">
        <v>197</v>
      </c>
      <c r="I171" s="9" t="s">
        <v>217</v>
      </c>
      <c r="J171" s="9" t="s">
        <v>67</v>
      </c>
      <c r="K171" s="9">
        <v>7.4999999999999997E-2</v>
      </c>
      <c r="L171" s="9" t="s">
        <v>69</v>
      </c>
      <c r="M171" s="9">
        <v>75</v>
      </c>
      <c r="N171" s="9">
        <v>42</v>
      </c>
      <c r="O171" s="9">
        <v>42</v>
      </c>
      <c r="P171" s="9">
        <v>1</v>
      </c>
      <c r="Q171" s="9" t="s">
        <v>71</v>
      </c>
      <c r="R171" s="9" t="s">
        <v>48</v>
      </c>
      <c r="S171" s="9" t="s">
        <v>49</v>
      </c>
      <c r="T171" s="9" t="s">
        <v>202</v>
      </c>
      <c r="U171" s="9" t="s">
        <v>262</v>
      </c>
      <c r="V171" s="9" t="s">
        <v>52</v>
      </c>
      <c r="W171" s="9"/>
      <c r="X171" s="9">
        <v>7.4999999999999997E-2</v>
      </c>
      <c r="Y171" s="9"/>
      <c r="Z171" s="9"/>
      <c r="AA171" s="9" t="s">
        <v>54</v>
      </c>
      <c r="AB171" s="9">
        <f t="shared" si="6"/>
        <v>75</v>
      </c>
      <c r="AC171" s="9"/>
      <c r="AD171" s="9"/>
      <c r="AF171" s="9" t="s">
        <v>188</v>
      </c>
      <c r="AG171" s="9" t="s">
        <v>76</v>
      </c>
      <c r="AH171" s="9" t="s">
        <v>77</v>
      </c>
      <c r="AN171" s="9"/>
      <c r="AO171" s="9"/>
      <c r="AP171" s="9"/>
      <c r="AQ171" s="9"/>
      <c r="AR171" s="9"/>
      <c r="AS171" s="9"/>
    </row>
    <row r="172" spans="1:45">
      <c r="A172" s="7" t="s">
        <v>288</v>
      </c>
      <c r="B172" s="7">
        <v>2012</v>
      </c>
      <c r="C172" s="7" t="s">
        <v>113</v>
      </c>
      <c r="D172" s="7" t="s">
        <v>84</v>
      </c>
      <c r="E172" s="7" t="s">
        <v>882</v>
      </c>
      <c r="F172" s="7" t="s">
        <v>289</v>
      </c>
      <c r="I172" s="7" t="s">
        <v>217</v>
      </c>
      <c r="J172" s="7" t="s">
        <v>67</v>
      </c>
      <c r="Q172" s="12" t="s">
        <v>266</v>
      </c>
      <c r="R172" s="7" t="s">
        <v>267</v>
      </c>
      <c r="S172" s="7" t="s">
        <v>117</v>
      </c>
      <c r="T172" s="7" t="s">
        <v>100</v>
      </c>
      <c r="U172" s="23" t="s">
        <v>290</v>
      </c>
      <c r="V172" s="7" t="s">
        <v>119</v>
      </c>
      <c r="AF172" s="7" t="s">
        <v>134</v>
      </c>
      <c r="AG172" s="7" t="s">
        <v>76</v>
      </c>
      <c r="AH172" s="7" t="s">
        <v>77</v>
      </c>
      <c r="AI172" s="7" t="s">
        <v>95</v>
      </c>
      <c r="AJ172" s="7" t="s">
        <v>270</v>
      </c>
      <c r="AK172" s="24" t="s">
        <v>291</v>
      </c>
      <c r="AL172" s="7" t="s">
        <v>76</v>
      </c>
      <c r="AM172" s="7" t="s">
        <v>77</v>
      </c>
      <c r="AN172" s="7"/>
    </row>
    <row r="173" spans="1:45">
      <c r="A173" s="7" t="s">
        <v>288</v>
      </c>
      <c r="B173" s="7">
        <v>2012</v>
      </c>
      <c r="C173" s="7" t="s">
        <v>113</v>
      </c>
      <c r="D173" s="7" t="s">
        <v>84</v>
      </c>
      <c r="E173" s="7" t="s">
        <v>882</v>
      </c>
      <c r="F173" s="7" t="s">
        <v>289</v>
      </c>
      <c r="I173" s="7" t="s">
        <v>217</v>
      </c>
      <c r="J173" s="7" t="s">
        <v>67</v>
      </c>
      <c r="Q173" s="12" t="s">
        <v>266</v>
      </c>
      <c r="R173" s="7" t="s">
        <v>267</v>
      </c>
      <c r="S173" s="7" t="s">
        <v>117</v>
      </c>
      <c r="T173" s="7" t="s">
        <v>100</v>
      </c>
      <c r="U173" s="23" t="s">
        <v>292</v>
      </c>
      <c r="V173" s="7" t="s">
        <v>293</v>
      </c>
      <c r="AF173" s="7" t="s">
        <v>134</v>
      </c>
      <c r="AG173" s="7" t="s">
        <v>76</v>
      </c>
      <c r="AH173" s="7" t="s">
        <v>77</v>
      </c>
      <c r="AI173" s="7" t="s">
        <v>95</v>
      </c>
      <c r="AJ173" s="7" t="s">
        <v>270</v>
      </c>
      <c r="AN173" s="7"/>
    </row>
    <row r="174" spans="1:45">
      <c r="A174" s="7" t="s">
        <v>288</v>
      </c>
      <c r="B174" s="7">
        <v>2012</v>
      </c>
      <c r="C174" s="7" t="s">
        <v>113</v>
      </c>
      <c r="D174" s="7" t="s">
        <v>84</v>
      </c>
      <c r="E174" s="7" t="s">
        <v>882</v>
      </c>
      <c r="F174" s="7" t="s">
        <v>289</v>
      </c>
      <c r="I174" s="7" t="s">
        <v>217</v>
      </c>
      <c r="J174" s="7" t="s">
        <v>67</v>
      </c>
      <c r="Q174" s="12" t="s">
        <v>266</v>
      </c>
      <c r="R174" s="7" t="s">
        <v>267</v>
      </c>
      <c r="S174" s="7" t="s">
        <v>117</v>
      </c>
      <c r="T174" s="7" t="s">
        <v>123</v>
      </c>
      <c r="U174" s="23" t="s">
        <v>294</v>
      </c>
      <c r="V174" s="7" t="s">
        <v>123</v>
      </c>
      <c r="AF174" s="7" t="s">
        <v>134</v>
      </c>
      <c r="AG174" s="7" t="s">
        <v>76</v>
      </c>
      <c r="AH174" s="7" t="s">
        <v>77</v>
      </c>
      <c r="AI174" s="7" t="s">
        <v>95</v>
      </c>
      <c r="AJ174" s="7" t="s">
        <v>270</v>
      </c>
      <c r="AN174" s="7"/>
    </row>
    <row r="175" spans="1:45" s="9" customFormat="1">
      <c r="A175" s="9" t="s">
        <v>295</v>
      </c>
      <c r="B175" s="9">
        <v>1982</v>
      </c>
      <c r="C175" s="9" t="s">
        <v>41</v>
      </c>
      <c r="D175" s="9" t="s">
        <v>84</v>
      </c>
      <c r="E175" s="9" t="s">
        <v>85</v>
      </c>
      <c r="F175" s="9" t="s">
        <v>264</v>
      </c>
      <c r="I175" s="9" t="s">
        <v>217</v>
      </c>
      <c r="J175" s="9" t="s">
        <v>296</v>
      </c>
      <c r="K175" s="9" t="s">
        <v>297</v>
      </c>
      <c r="L175" s="9" t="s">
        <v>298</v>
      </c>
      <c r="N175" s="9">
        <v>21</v>
      </c>
      <c r="P175" s="9">
        <v>1</v>
      </c>
      <c r="Q175" s="9" t="s">
        <v>299</v>
      </c>
      <c r="R175" s="9" t="s">
        <v>72</v>
      </c>
      <c r="S175" s="9" t="s">
        <v>49</v>
      </c>
      <c r="T175" s="9" t="s">
        <v>73</v>
      </c>
      <c r="U175" s="9" t="s">
        <v>300</v>
      </c>
      <c r="V175" s="9" t="s">
        <v>119</v>
      </c>
      <c r="AF175" s="9" t="s">
        <v>134</v>
      </c>
      <c r="AG175" s="9" t="s">
        <v>76</v>
      </c>
      <c r="AH175" s="9" t="s">
        <v>77</v>
      </c>
      <c r="AI175" s="9" t="s">
        <v>77</v>
      </c>
      <c r="AJ175" s="9" t="s">
        <v>77</v>
      </c>
      <c r="AK175" s="28" t="s">
        <v>301</v>
      </c>
      <c r="AL175" s="9" t="s">
        <v>76</v>
      </c>
      <c r="AM175" s="9" t="s">
        <v>77</v>
      </c>
    </row>
    <row r="176" spans="1:45" s="9" customFormat="1">
      <c r="A176" s="9" t="s">
        <v>295</v>
      </c>
      <c r="B176" s="9">
        <v>1982</v>
      </c>
      <c r="C176" s="9" t="s">
        <v>41</v>
      </c>
      <c r="D176" s="9" t="s">
        <v>84</v>
      </c>
      <c r="E176" s="9" t="s">
        <v>85</v>
      </c>
      <c r="F176" s="9" t="s">
        <v>264</v>
      </c>
      <c r="I176" s="9" t="s">
        <v>217</v>
      </c>
      <c r="J176" s="9" t="s">
        <v>296</v>
      </c>
      <c r="K176" s="9" t="s">
        <v>297</v>
      </c>
      <c r="L176" s="9" t="s">
        <v>298</v>
      </c>
      <c r="N176" s="9">
        <v>21</v>
      </c>
      <c r="P176" s="9">
        <v>1</v>
      </c>
      <c r="Q176" s="9" t="s">
        <v>299</v>
      </c>
      <c r="R176" s="9" t="s">
        <v>72</v>
      </c>
      <c r="S176" s="9" t="s">
        <v>49</v>
      </c>
      <c r="T176" s="9" t="s">
        <v>100</v>
      </c>
      <c r="U176" s="9" t="s">
        <v>302</v>
      </c>
      <c r="V176" s="9" t="s">
        <v>119</v>
      </c>
      <c r="AF176" s="9" t="s">
        <v>134</v>
      </c>
      <c r="AG176" s="9" t="s">
        <v>76</v>
      </c>
      <c r="AH176" s="9" t="s">
        <v>77</v>
      </c>
      <c r="AI176" s="9" t="s">
        <v>77</v>
      </c>
      <c r="AJ176" s="9" t="s">
        <v>77</v>
      </c>
    </row>
    <row r="177" spans="1:40" s="9" customFormat="1">
      <c r="A177" s="9" t="s">
        <v>295</v>
      </c>
      <c r="B177" s="9">
        <v>1982</v>
      </c>
      <c r="C177" s="9" t="s">
        <v>41</v>
      </c>
      <c r="D177" s="9" t="s">
        <v>84</v>
      </c>
      <c r="E177" s="9" t="s">
        <v>85</v>
      </c>
      <c r="F177" s="9" t="s">
        <v>264</v>
      </c>
      <c r="I177" s="9" t="s">
        <v>217</v>
      </c>
      <c r="J177" s="9" t="s">
        <v>296</v>
      </c>
      <c r="K177" s="9" t="s">
        <v>303</v>
      </c>
      <c r="L177" s="9" t="s">
        <v>298</v>
      </c>
      <c r="N177" s="9">
        <v>21</v>
      </c>
      <c r="P177" s="9">
        <v>1</v>
      </c>
      <c r="Q177" s="9" t="s">
        <v>299</v>
      </c>
      <c r="R177" s="9" t="s">
        <v>72</v>
      </c>
      <c r="S177" s="9" t="s">
        <v>49</v>
      </c>
      <c r="T177" s="9" t="s">
        <v>73</v>
      </c>
      <c r="U177" s="9" t="s">
        <v>300</v>
      </c>
      <c r="V177" s="9" t="s">
        <v>119</v>
      </c>
      <c r="AF177" s="9" t="s">
        <v>134</v>
      </c>
      <c r="AG177" s="9" t="s">
        <v>76</v>
      </c>
      <c r="AH177" s="9" t="s">
        <v>77</v>
      </c>
      <c r="AI177" s="9" t="s">
        <v>77</v>
      </c>
      <c r="AJ177" s="9" t="s">
        <v>77</v>
      </c>
    </row>
    <row r="178" spans="1:40">
      <c r="A178" s="7" t="s">
        <v>304</v>
      </c>
      <c r="B178" s="7">
        <v>1998</v>
      </c>
      <c r="C178" s="7" t="s">
        <v>113</v>
      </c>
      <c r="D178" s="7" t="s">
        <v>84</v>
      </c>
      <c r="E178" s="7" t="s">
        <v>882</v>
      </c>
      <c r="F178" s="7" t="s">
        <v>86</v>
      </c>
      <c r="I178" s="7" t="s">
        <v>217</v>
      </c>
      <c r="J178" s="7" t="s">
        <v>114</v>
      </c>
      <c r="N178" s="7" t="s">
        <v>305</v>
      </c>
      <c r="O178" s="7" t="s">
        <v>305</v>
      </c>
      <c r="P178" s="7">
        <v>1</v>
      </c>
      <c r="Q178" s="12" t="s">
        <v>266</v>
      </c>
      <c r="R178" s="7" t="s">
        <v>267</v>
      </c>
      <c r="S178" s="7" t="s">
        <v>268</v>
      </c>
      <c r="T178" s="7" t="s">
        <v>123</v>
      </c>
      <c r="U178" s="7" t="s">
        <v>178</v>
      </c>
      <c r="V178" s="7" t="s">
        <v>202</v>
      </c>
      <c r="W178" s="7" t="s">
        <v>306</v>
      </c>
      <c r="AF178" s="7" t="s">
        <v>188</v>
      </c>
      <c r="AG178" s="7" t="s">
        <v>76</v>
      </c>
      <c r="AH178" s="7" t="s">
        <v>77</v>
      </c>
      <c r="AI178" s="7" t="s">
        <v>77</v>
      </c>
      <c r="AJ178" s="7" t="s">
        <v>270</v>
      </c>
      <c r="AK178" s="24" t="s">
        <v>307</v>
      </c>
      <c r="AL178" s="7" t="s">
        <v>76</v>
      </c>
      <c r="AM178" s="7" t="s">
        <v>77</v>
      </c>
      <c r="AN178" s="7"/>
    </row>
    <row r="179" spans="1:40">
      <c r="A179" s="7" t="s">
        <v>304</v>
      </c>
      <c r="B179" s="7">
        <v>1998</v>
      </c>
      <c r="C179" s="7" t="s">
        <v>113</v>
      </c>
      <c r="D179" s="7" t="s">
        <v>84</v>
      </c>
      <c r="E179" s="7" t="s">
        <v>882</v>
      </c>
      <c r="F179" s="7" t="s">
        <v>86</v>
      </c>
      <c r="I179" s="7" t="s">
        <v>217</v>
      </c>
      <c r="J179" s="7" t="s">
        <v>114</v>
      </c>
      <c r="O179" s="7" t="s">
        <v>305</v>
      </c>
      <c r="P179" s="7">
        <v>1</v>
      </c>
      <c r="Q179" s="12" t="s">
        <v>266</v>
      </c>
      <c r="R179" s="7" t="s">
        <v>267</v>
      </c>
      <c r="S179" s="7" t="s">
        <v>268</v>
      </c>
      <c r="T179" s="7" t="s">
        <v>308</v>
      </c>
      <c r="U179" s="7" t="s">
        <v>309</v>
      </c>
      <c r="V179" s="7" t="s">
        <v>310</v>
      </c>
      <c r="AF179" s="7" t="s">
        <v>188</v>
      </c>
      <c r="AG179" s="7" t="s">
        <v>76</v>
      </c>
      <c r="AH179" s="7" t="s">
        <v>77</v>
      </c>
      <c r="AK179" s="24" t="s">
        <v>311</v>
      </c>
      <c r="AN179" s="7"/>
    </row>
    <row r="180" spans="1:40">
      <c r="A180" s="7" t="s">
        <v>304</v>
      </c>
      <c r="B180" s="7">
        <v>1998</v>
      </c>
      <c r="C180" s="7" t="s">
        <v>113</v>
      </c>
      <c r="D180" s="7" t="s">
        <v>84</v>
      </c>
      <c r="E180" s="7" t="s">
        <v>882</v>
      </c>
      <c r="F180" s="7" t="s">
        <v>86</v>
      </c>
      <c r="I180" s="7" t="s">
        <v>217</v>
      </c>
      <c r="J180" s="7" t="s">
        <v>312</v>
      </c>
      <c r="O180" s="7" t="s">
        <v>305</v>
      </c>
      <c r="P180" s="7">
        <v>1</v>
      </c>
      <c r="Q180" s="12" t="s">
        <v>266</v>
      </c>
      <c r="R180" s="7" t="s">
        <v>267</v>
      </c>
      <c r="S180" s="7" t="s">
        <v>268</v>
      </c>
      <c r="T180" s="7" t="s">
        <v>313</v>
      </c>
      <c r="U180" s="7" t="s">
        <v>314</v>
      </c>
      <c r="V180" s="7" t="s">
        <v>315</v>
      </c>
      <c r="AF180" s="7" t="s">
        <v>188</v>
      </c>
      <c r="AG180" s="7" t="s">
        <v>76</v>
      </c>
      <c r="AH180" s="7" t="s">
        <v>77</v>
      </c>
      <c r="AN180" s="7"/>
    </row>
    <row r="181" spans="1:40">
      <c r="A181" s="7" t="s">
        <v>304</v>
      </c>
      <c r="B181" s="7">
        <v>1998</v>
      </c>
      <c r="C181" s="7" t="s">
        <v>113</v>
      </c>
      <c r="D181" s="7" t="s">
        <v>84</v>
      </c>
      <c r="E181" s="7" t="s">
        <v>882</v>
      </c>
      <c r="F181" s="7" t="s">
        <v>86</v>
      </c>
      <c r="I181" s="7" t="s">
        <v>217</v>
      </c>
      <c r="J181" s="7" t="s">
        <v>312</v>
      </c>
      <c r="O181" s="7" t="s">
        <v>305</v>
      </c>
      <c r="P181" s="7">
        <v>1</v>
      </c>
      <c r="Q181" s="12" t="s">
        <v>266</v>
      </c>
      <c r="R181" s="7" t="s">
        <v>267</v>
      </c>
      <c r="S181" s="7" t="s">
        <v>268</v>
      </c>
      <c r="T181" s="7" t="s">
        <v>123</v>
      </c>
      <c r="U181" s="7" t="s">
        <v>178</v>
      </c>
      <c r="V181" s="7" t="s">
        <v>296</v>
      </c>
      <c r="AF181" s="7" t="s">
        <v>188</v>
      </c>
      <c r="AG181" s="7" t="s">
        <v>76</v>
      </c>
      <c r="AH181" s="7" t="s">
        <v>77</v>
      </c>
      <c r="AN181" s="7"/>
    </row>
    <row r="182" spans="1:40" s="9" customFormat="1">
      <c r="A182" s="9" t="s">
        <v>316</v>
      </c>
      <c r="B182" s="9">
        <v>2016</v>
      </c>
      <c r="C182" s="9" t="s">
        <v>317</v>
      </c>
      <c r="D182" s="9" t="s">
        <v>84</v>
      </c>
      <c r="E182" s="7" t="s">
        <v>882</v>
      </c>
      <c r="F182" s="9" t="s">
        <v>86</v>
      </c>
      <c r="I182" s="9" t="s">
        <v>318</v>
      </c>
      <c r="J182" s="9" t="s">
        <v>67</v>
      </c>
      <c r="N182" s="9" t="s">
        <v>319</v>
      </c>
      <c r="O182" s="9" t="s">
        <v>319</v>
      </c>
      <c r="P182" s="9">
        <v>1</v>
      </c>
      <c r="Q182" s="9" t="s">
        <v>266</v>
      </c>
      <c r="R182" s="9" t="s">
        <v>267</v>
      </c>
      <c r="S182" s="9" t="s">
        <v>117</v>
      </c>
      <c r="T182" s="9" t="s">
        <v>123</v>
      </c>
      <c r="U182" s="9" t="s">
        <v>320</v>
      </c>
      <c r="V182" s="9" t="s">
        <v>321</v>
      </c>
      <c r="W182" s="9" t="s">
        <v>322</v>
      </c>
      <c r="AF182" s="9" t="s">
        <v>135</v>
      </c>
      <c r="AG182" s="9" t="s">
        <v>135</v>
      </c>
      <c r="AI182" s="9" t="s">
        <v>96</v>
      </c>
      <c r="AJ182" s="9" t="s">
        <v>94</v>
      </c>
      <c r="AK182" s="28" t="s">
        <v>323</v>
      </c>
      <c r="AL182" s="9" t="s">
        <v>110</v>
      </c>
      <c r="AM182" s="9" t="s">
        <v>111</v>
      </c>
    </row>
    <row r="183" spans="1:40">
      <c r="A183" s="7" t="s">
        <v>324</v>
      </c>
      <c r="B183" s="7">
        <v>1984</v>
      </c>
      <c r="C183" s="7" t="s">
        <v>41</v>
      </c>
      <c r="D183" s="7" t="s">
        <v>194</v>
      </c>
      <c r="E183" s="9" t="s">
        <v>195</v>
      </c>
      <c r="F183" s="7" t="s">
        <v>196</v>
      </c>
      <c r="G183" s="7">
        <v>1912249</v>
      </c>
      <c r="H183" s="7" t="s">
        <v>197</v>
      </c>
      <c r="I183" s="7" t="s">
        <v>217</v>
      </c>
      <c r="J183" s="7" t="s">
        <v>67</v>
      </c>
      <c r="N183" s="7">
        <v>21</v>
      </c>
      <c r="O183" s="7">
        <v>21</v>
      </c>
      <c r="P183" s="7">
        <v>1</v>
      </c>
      <c r="Q183" s="7" t="s">
        <v>47</v>
      </c>
      <c r="R183" s="7" t="s">
        <v>48</v>
      </c>
      <c r="S183" s="7" t="s">
        <v>49</v>
      </c>
      <c r="T183" s="7" t="s">
        <v>255</v>
      </c>
      <c r="U183" s="7" t="s">
        <v>325</v>
      </c>
      <c r="V183" s="7" t="s">
        <v>185</v>
      </c>
      <c r="W183" s="7" t="s">
        <v>109</v>
      </c>
      <c r="X183" s="7">
        <v>1</v>
      </c>
      <c r="AA183" s="7" t="s">
        <v>54</v>
      </c>
      <c r="AB183" s="7">
        <v>1000</v>
      </c>
      <c r="AF183" s="18">
        <v>1</v>
      </c>
      <c r="AG183" s="7" t="s">
        <v>110</v>
      </c>
      <c r="AH183" s="7" t="s">
        <v>111</v>
      </c>
      <c r="AI183" s="7" t="s">
        <v>77</v>
      </c>
      <c r="AJ183" s="7" t="s">
        <v>17</v>
      </c>
      <c r="AK183" s="7" t="s">
        <v>326</v>
      </c>
      <c r="AL183" s="7" t="s">
        <v>110</v>
      </c>
      <c r="AM183" s="7" t="s">
        <v>111</v>
      </c>
      <c r="AN183" s="7"/>
    </row>
    <row r="184" spans="1:40">
      <c r="A184" s="7" t="s">
        <v>324</v>
      </c>
      <c r="B184" s="7">
        <v>1984</v>
      </c>
      <c r="C184" s="7" t="s">
        <v>41</v>
      </c>
      <c r="D184" s="7" t="s">
        <v>194</v>
      </c>
      <c r="E184" s="9" t="s">
        <v>195</v>
      </c>
      <c r="F184" s="7" t="s">
        <v>196</v>
      </c>
      <c r="G184" s="7">
        <v>1912249</v>
      </c>
      <c r="H184" s="7" t="s">
        <v>197</v>
      </c>
      <c r="I184" s="7" t="s">
        <v>217</v>
      </c>
      <c r="J184" s="7" t="s">
        <v>67</v>
      </c>
      <c r="N184" s="7">
        <v>21</v>
      </c>
      <c r="O184" s="7">
        <v>21</v>
      </c>
      <c r="P184" s="7">
        <v>1</v>
      </c>
      <c r="Q184" s="7" t="s">
        <v>47</v>
      </c>
      <c r="R184" s="7" t="s">
        <v>48</v>
      </c>
      <c r="S184" s="7" t="s">
        <v>49</v>
      </c>
      <c r="T184" s="7" t="s">
        <v>327</v>
      </c>
      <c r="U184" s="7" t="s">
        <v>327</v>
      </c>
      <c r="V184" s="7" t="s">
        <v>185</v>
      </c>
      <c r="W184" s="7" t="s">
        <v>92</v>
      </c>
      <c r="X184" s="7">
        <v>0.36499999999999999</v>
      </c>
      <c r="Y184" s="7">
        <v>0.22</v>
      </c>
      <c r="Z184" s="7">
        <v>0.60599999999999998</v>
      </c>
      <c r="AA184" s="7" t="s">
        <v>54</v>
      </c>
      <c r="AB184" s="7">
        <f t="shared" ref="AB184:AB188" si="7">X184*1000</f>
        <v>365</v>
      </c>
      <c r="AF184" s="7">
        <v>50</v>
      </c>
      <c r="AG184" s="7" t="s">
        <v>93</v>
      </c>
      <c r="AH184" s="7" t="s">
        <v>94</v>
      </c>
      <c r="AN184" s="7"/>
    </row>
    <row r="185" spans="1:40">
      <c r="A185" s="7" t="s">
        <v>324</v>
      </c>
      <c r="B185" s="7">
        <v>1984</v>
      </c>
      <c r="C185" s="7" t="s">
        <v>41</v>
      </c>
      <c r="D185" s="7" t="s">
        <v>194</v>
      </c>
      <c r="E185" s="9" t="s">
        <v>195</v>
      </c>
      <c r="F185" s="7" t="s">
        <v>196</v>
      </c>
      <c r="G185" s="7">
        <v>1912249</v>
      </c>
      <c r="H185" s="7" t="s">
        <v>197</v>
      </c>
      <c r="I185" s="7" t="s">
        <v>217</v>
      </c>
      <c r="J185" s="7" t="s">
        <v>67</v>
      </c>
      <c r="N185" s="7">
        <v>21</v>
      </c>
      <c r="O185" s="7">
        <v>21</v>
      </c>
      <c r="P185" s="7">
        <v>1</v>
      </c>
      <c r="Q185" s="7" t="s">
        <v>47</v>
      </c>
      <c r="R185" s="7" t="s">
        <v>48</v>
      </c>
      <c r="S185" s="7" t="s">
        <v>49</v>
      </c>
      <c r="T185" s="7" t="s">
        <v>327</v>
      </c>
      <c r="U185" s="7" t="s">
        <v>327</v>
      </c>
      <c r="V185" s="7" t="s">
        <v>185</v>
      </c>
      <c r="W185" s="7" t="s">
        <v>92</v>
      </c>
      <c r="X185" s="7">
        <v>0.54</v>
      </c>
      <c r="Y185" s="7">
        <v>0.22900000000000001</v>
      </c>
      <c r="Z185" s="7">
        <v>1.274</v>
      </c>
      <c r="AA185" s="7" t="s">
        <v>54</v>
      </c>
      <c r="AB185" s="7">
        <f t="shared" si="7"/>
        <v>540</v>
      </c>
      <c r="AF185" s="7">
        <v>50</v>
      </c>
      <c r="AG185" s="7" t="s">
        <v>93</v>
      </c>
      <c r="AH185" s="7" t="s">
        <v>94</v>
      </c>
      <c r="AN185" s="7"/>
    </row>
    <row r="186" spans="1:40">
      <c r="A186" s="7" t="s">
        <v>324</v>
      </c>
      <c r="B186" s="7">
        <v>1984</v>
      </c>
      <c r="C186" s="7" t="s">
        <v>41</v>
      </c>
      <c r="D186" s="7" t="s">
        <v>194</v>
      </c>
      <c r="E186" s="9" t="s">
        <v>195</v>
      </c>
      <c r="F186" s="7" t="s">
        <v>196</v>
      </c>
      <c r="G186" s="7">
        <v>1912249</v>
      </c>
      <c r="H186" s="7" t="s">
        <v>197</v>
      </c>
      <c r="I186" s="7" t="s">
        <v>217</v>
      </c>
      <c r="J186" s="7" t="s">
        <v>67</v>
      </c>
      <c r="N186" s="7">
        <v>21</v>
      </c>
      <c r="O186" s="7">
        <v>21</v>
      </c>
      <c r="P186" s="7">
        <v>1</v>
      </c>
      <c r="Q186" s="7" t="s">
        <v>47</v>
      </c>
      <c r="R186" s="7" t="s">
        <v>48</v>
      </c>
      <c r="S186" s="7" t="s">
        <v>49</v>
      </c>
      <c r="T186" s="7" t="s">
        <v>327</v>
      </c>
      <c r="U186" s="7" t="s">
        <v>327</v>
      </c>
      <c r="V186" s="7" t="s">
        <v>185</v>
      </c>
      <c r="W186" s="7" t="s">
        <v>92</v>
      </c>
      <c r="X186" s="7">
        <v>0.1</v>
      </c>
      <c r="Y186" s="7">
        <v>4.4999999999999998E-2</v>
      </c>
      <c r="Z186" s="7">
        <v>0.221</v>
      </c>
      <c r="AA186" s="7" t="s">
        <v>54</v>
      </c>
      <c r="AB186" s="7">
        <f t="shared" si="7"/>
        <v>100</v>
      </c>
      <c r="AF186" s="7">
        <v>50</v>
      </c>
      <c r="AG186" s="7" t="s">
        <v>93</v>
      </c>
      <c r="AH186" s="7" t="s">
        <v>94</v>
      </c>
      <c r="AN186" s="7"/>
    </row>
    <row r="187" spans="1:40">
      <c r="A187" s="7" t="s">
        <v>324</v>
      </c>
      <c r="B187" s="7">
        <v>1984</v>
      </c>
      <c r="C187" s="7" t="s">
        <v>41</v>
      </c>
      <c r="D187" s="7" t="s">
        <v>194</v>
      </c>
      <c r="E187" s="9" t="s">
        <v>195</v>
      </c>
      <c r="F187" s="7" t="s">
        <v>196</v>
      </c>
      <c r="G187" s="7">
        <v>1912249</v>
      </c>
      <c r="H187" s="7" t="s">
        <v>197</v>
      </c>
      <c r="I187" s="7" t="s">
        <v>217</v>
      </c>
      <c r="J187" s="7" t="s">
        <v>67</v>
      </c>
      <c r="N187" s="7">
        <v>21</v>
      </c>
      <c r="O187" s="7">
        <v>21</v>
      </c>
      <c r="P187" s="7">
        <v>1</v>
      </c>
      <c r="Q187" s="7" t="s">
        <v>47</v>
      </c>
      <c r="R187" s="7" t="s">
        <v>48</v>
      </c>
      <c r="S187" s="7" t="s">
        <v>49</v>
      </c>
      <c r="T187" s="7" t="s">
        <v>327</v>
      </c>
      <c r="U187" s="7" t="s">
        <v>327</v>
      </c>
      <c r="V187" s="7" t="s">
        <v>185</v>
      </c>
      <c r="W187" s="7" t="s">
        <v>92</v>
      </c>
      <c r="X187" s="7">
        <v>0.36699999999999999</v>
      </c>
      <c r="Y187" s="7">
        <v>0.221</v>
      </c>
      <c r="Z187" s="7">
        <v>0.60899999999999999</v>
      </c>
      <c r="AA187" s="7" t="s">
        <v>54</v>
      </c>
      <c r="AB187" s="7">
        <f t="shared" si="7"/>
        <v>367</v>
      </c>
      <c r="AF187" s="7">
        <v>50</v>
      </c>
      <c r="AG187" s="7" t="s">
        <v>93</v>
      </c>
      <c r="AH187" s="7" t="s">
        <v>94</v>
      </c>
      <c r="AN187" s="7"/>
    </row>
    <row r="188" spans="1:40">
      <c r="A188" s="7" t="s">
        <v>324</v>
      </c>
      <c r="B188" s="7">
        <v>1984</v>
      </c>
      <c r="C188" s="7" t="s">
        <v>41</v>
      </c>
      <c r="D188" s="7" t="s">
        <v>194</v>
      </c>
      <c r="E188" s="9" t="s">
        <v>195</v>
      </c>
      <c r="F188" s="7" t="s">
        <v>196</v>
      </c>
      <c r="G188" s="7">
        <v>1912249</v>
      </c>
      <c r="H188" s="7" t="s">
        <v>197</v>
      </c>
      <c r="I188" s="7" t="s">
        <v>217</v>
      </c>
      <c r="J188" s="7" t="s">
        <v>67</v>
      </c>
      <c r="N188" s="7">
        <v>21</v>
      </c>
      <c r="O188" s="7">
        <v>0.25</v>
      </c>
      <c r="P188" s="7">
        <v>1</v>
      </c>
      <c r="Q188" s="7" t="s">
        <v>47</v>
      </c>
      <c r="R188" s="7" t="s">
        <v>48</v>
      </c>
      <c r="S188" s="7" t="s">
        <v>49</v>
      </c>
      <c r="T188" s="7" t="s">
        <v>219</v>
      </c>
      <c r="U188" s="7" t="s">
        <v>328</v>
      </c>
      <c r="V188" s="7" t="s">
        <v>185</v>
      </c>
      <c r="X188" s="7">
        <v>0.01</v>
      </c>
      <c r="AA188" s="7" t="s">
        <v>54</v>
      </c>
      <c r="AB188" s="7">
        <f t="shared" si="7"/>
        <v>10</v>
      </c>
      <c r="AF188" s="7" t="s">
        <v>76</v>
      </c>
      <c r="AG188" s="7" t="s">
        <v>76</v>
      </c>
      <c r="AH188" s="9" t="s">
        <v>77</v>
      </c>
      <c r="AN188" s="7"/>
    </row>
    <row r="189" spans="1:40">
      <c r="A189" s="7" t="s">
        <v>324</v>
      </c>
      <c r="B189" s="7">
        <v>1984</v>
      </c>
      <c r="C189" s="7" t="s">
        <v>41</v>
      </c>
      <c r="D189" s="7" t="s">
        <v>194</v>
      </c>
      <c r="E189" s="9" t="s">
        <v>195</v>
      </c>
      <c r="F189" s="7" t="s">
        <v>196</v>
      </c>
      <c r="G189" s="7">
        <v>1912249</v>
      </c>
      <c r="H189" s="7" t="s">
        <v>197</v>
      </c>
      <c r="I189" s="7" t="s">
        <v>217</v>
      </c>
      <c r="J189" s="7" t="s">
        <v>67</v>
      </c>
      <c r="N189" s="7">
        <v>21</v>
      </c>
      <c r="O189" s="7">
        <v>21</v>
      </c>
      <c r="P189" s="7">
        <v>1</v>
      </c>
      <c r="Q189" s="7" t="s">
        <v>47</v>
      </c>
      <c r="R189" s="7" t="s">
        <v>48</v>
      </c>
      <c r="S189" s="7" t="s">
        <v>49</v>
      </c>
      <c r="T189" s="7" t="s">
        <v>255</v>
      </c>
      <c r="U189" s="7" t="s">
        <v>325</v>
      </c>
      <c r="V189" s="7" t="s">
        <v>185</v>
      </c>
      <c r="X189" s="7">
        <v>1E-4</v>
      </c>
      <c r="AA189" s="7" t="s">
        <v>54</v>
      </c>
      <c r="AB189" s="7">
        <f>X189*1000</f>
        <v>0.1</v>
      </c>
      <c r="AF189" s="7" t="s">
        <v>76</v>
      </c>
      <c r="AG189" s="7" t="s">
        <v>76</v>
      </c>
      <c r="AH189" s="9" t="s">
        <v>77</v>
      </c>
      <c r="AN189" s="7"/>
    </row>
    <row r="190" spans="1:40">
      <c r="A190" s="7" t="s">
        <v>329</v>
      </c>
      <c r="B190" s="7">
        <v>1980</v>
      </c>
      <c r="C190" s="7" t="s">
        <v>113</v>
      </c>
      <c r="D190" s="7" t="s">
        <v>84</v>
      </c>
      <c r="E190" s="7" t="s">
        <v>882</v>
      </c>
      <c r="F190" s="7" t="s">
        <v>86</v>
      </c>
      <c r="I190" s="7" t="s">
        <v>217</v>
      </c>
      <c r="J190" s="7" t="s">
        <v>67</v>
      </c>
      <c r="Q190" s="12" t="s">
        <v>266</v>
      </c>
      <c r="R190" s="7" t="s">
        <v>48</v>
      </c>
      <c r="S190" s="7" t="s">
        <v>330</v>
      </c>
      <c r="T190" s="7" t="s">
        <v>100</v>
      </c>
      <c r="U190" s="7" t="s">
        <v>331</v>
      </c>
      <c r="V190" s="7" t="s">
        <v>119</v>
      </c>
      <c r="AF190" s="7" t="s">
        <v>188</v>
      </c>
      <c r="AG190" s="7" t="s">
        <v>76</v>
      </c>
      <c r="AH190" s="7" t="s">
        <v>77</v>
      </c>
      <c r="AI190" s="7" t="s">
        <v>95</v>
      </c>
      <c r="AJ190" s="7" t="s">
        <v>270</v>
      </c>
      <c r="AK190" s="24" t="s">
        <v>332</v>
      </c>
      <c r="AL190" s="7" t="s">
        <v>76</v>
      </c>
      <c r="AM190" s="7" t="s">
        <v>77</v>
      </c>
      <c r="AN190" s="7"/>
    </row>
    <row r="191" spans="1:40">
      <c r="A191" s="19" t="s">
        <v>333</v>
      </c>
      <c r="B191" s="19">
        <v>2016</v>
      </c>
      <c r="C191" s="19" t="s">
        <v>41</v>
      </c>
      <c r="D191" s="19" t="s">
        <v>194</v>
      </c>
      <c r="E191" s="12" t="s">
        <v>195</v>
      </c>
      <c r="F191" s="19" t="s">
        <v>104</v>
      </c>
      <c r="G191" s="19" t="s">
        <v>334</v>
      </c>
      <c r="H191" s="19" t="s">
        <v>104</v>
      </c>
      <c r="I191" s="19" t="s">
        <v>198</v>
      </c>
      <c r="J191" s="19" t="s">
        <v>67</v>
      </c>
      <c r="K191" s="19"/>
      <c r="L191" s="19"/>
      <c r="M191" s="19" t="s">
        <v>335</v>
      </c>
      <c r="N191" s="19">
        <v>0.25</v>
      </c>
      <c r="O191" s="19">
        <v>0.25</v>
      </c>
      <c r="P191" s="19">
        <v>1</v>
      </c>
      <c r="Q191" s="19" t="s">
        <v>71</v>
      </c>
      <c r="R191" s="19" t="s">
        <v>72</v>
      </c>
      <c r="S191" s="19" t="s">
        <v>49</v>
      </c>
      <c r="T191" s="19" t="s">
        <v>100</v>
      </c>
      <c r="U191" s="19" t="s">
        <v>336</v>
      </c>
      <c r="V191" s="19" t="s">
        <v>119</v>
      </c>
      <c r="W191" s="19" t="s">
        <v>337</v>
      </c>
      <c r="X191" s="19"/>
      <c r="Y191" s="19"/>
      <c r="Z191" s="19"/>
      <c r="AA191" s="19" t="s">
        <v>69</v>
      </c>
      <c r="AB191" s="19">
        <v>8.1</v>
      </c>
      <c r="AC191" s="19">
        <v>6.1</v>
      </c>
      <c r="AD191" s="19">
        <v>10</v>
      </c>
      <c r="AE191" s="19"/>
      <c r="AF191" s="19" t="s">
        <v>134</v>
      </c>
      <c r="AG191" s="19" t="s">
        <v>76</v>
      </c>
      <c r="AH191" s="7" t="s">
        <v>77</v>
      </c>
      <c r="AI191" s="19" t="s">
        <v>77</v>
      </c>
      <c r="AJ191" s="19" t="s">
        <v>17</v>
      </c>
      <c r="AK191" s="19" t="s">
        <v>338</v>
      </c>
      <c r="AL191" s="7" t="s">
        <v>76</v>
      </c>
      <c r="AM191" s="19" t="s">
        <v>77</v>
      </c>
      <c r="AN191" s="19"/>
    </row>
    <row r="192" spans="1:40">
      <c r="A192" s="19" t="s">
        <v>333</v>
      </c>
      <c r="B192" s="19">
        <v>2016</v>
      </c>
      <c r="C192" s="19" t="s">
        <v>41</v>
      </c>
      <c r="D192" s="19" t="s">
        <v>194</v>
      </c>
      <c r="E192" s="12" t="s">
        <v>195</v>
      </c>
      <c r="F192" s="19" t="s">
        <v>104</v>
      </c>
      <c r="G192" s="19" t="s">
        <v>334</v>
      </c>
      <c r="H192" s="19" t="s">
        <v>104</v>
      </c>
      <c r="I192" s="19" t="s">
        <v>198</v>
      </c>
      <c r="J192" s="19" t="s">
        <v>67</v>
      </c>
      <c r="K192" s="19"/>
      <c r="L192" s="19"/>
      <c r="M192" s="19" t="s">
        <v>339</v>
      </c>
      <c r="N192" s="19">
        <v>0.25</v>
      </c>
      <c r="O192" s="19">
        <v>0.25</v>
      </c>
      <c r="P192" s="19">
        <v>1</v>
      </c>
      <c r="Q192" s="19" t="s">
        <v>71</v>
      </c>
      <c r="R192" s="19" t="s">
        <v>72</v>
      </c>
      <c r="S192" s="19" t="s">
        <v>49</v>
      </c>
      <c r="T192" s="19" t="s">
        <v>100</v>
      </c>
      <c r="U192" s="19" t="s">
        <v>336</v>
      </c>
      <c r="V192" s="19" t="s">
        <v>119</v>
      </c>
      <c r="W192" s="19" t="s">
        <v>278</v>
      </c>
      <c r="X192" s="19"/>
      <c r="Y192" s="19"/>
      <c r="Z192" s="19"/>
      <c r="AA192" s="19" t="s">
        <v>69</v>
      </c>
      <c r="AB192" s="19">
        <v>23.9</v>
      </c>
      <c r="AC192" s="19">
        <v>18.2</v>
      </c>
      <c r="AD192" s="19">
        <v>29.6</v>
      </c>
      <c r="AE192" s="19"/>
      <c r="AF192" s="19" t="s">
        <v>134</v>
      </c>
      <c r="AG192" s="19" t="s">
        <v>76</v>
      </c>
      <c r="AH192" s="7" t="s">
        <v>77</v>
      </c>
      <c r="AI192" s="19" t="s">
        <v>77</v>
      </c>
      <c r="AJ192" s="19" t="s">
        <v>17</v>
      </c>
      <c r="AK192" s="19"/>
      <c r="AL192" s="19"/>
      <c r="AM192" s="19"/>
      <c r="AN192" s="19"/>
    </row>
    <row r="193" spans="1:41">
      <c r="A193" s="19" t="s">
        <v>333</v>
      </c>
      <c r="B193" s="19">
        <v>2016</v>
      </c>
      <c r="C193" s="19" t="s">
        <v>41</v>
      </c>
      <c r="D193" s="19" t="s">
        <v>194</v>
      </c>
      <c r="E193" s="12" t="s">
        <v>195</v>
      </c>
      <c r="F193" s="19" t="s">
        <v>104</v>
      </c>
      <c r="G193" s="19" t="s">
        <v>334</v>
      </c>
      <c r="H193" s="19" t="s">
        <v>104</v>
      </c>
      <c r="I193" s="19" t="s">
        <v>198</v>
      </c>
      <c r="J193" s="19" t="s">
        <v>67</v>
      </c>
      <c r="K193" s="19"/>
      <c r="L193" s="19"/>
      <c r="M193" s="19" t="s">
        <v>340</v>
      </c>
      <c r="N193" s="19">
        <v>1</v>
      </c>
      <c r="O193" s="19">
        <v>1</v>
      </c>
      <c r="P193" s="19">
        <v>1</v>
      </c>
      <c r="Q193" s="19" t="s">
        <v>71</v>
      </c>
      <c r="R193" s="19" t="s">
        <v>72</v>
      </c>
      <c r="S193" s="19" t="s">
        <v>49</v>
      </c>
      <c r="T193" s="19" t="s">
        <v>100</v>
      </c>
      <c r="U193" s="19" t="s">
        <v>336</v>
      </c>
      <c r="V193" s="19" t="s">
        <v>119</v>
      </c>
      <c r="W193" s="19" t="s">
        <v>337</v>
      </c>
      <c r="X193" s="19"/>
      <c r="Y193" s="19"/>
      <c r="Z193" s="19"/>
      <c r="AA193" s="19" t="s">
        <v>69</v>
      </c>
      <c r="AB193" s="19">
        <v>3.2</v>
      </c>
      <c r="AC193" s="19">
        <v>1.3</v>
      </c>
      <c r="AD193" s="19">
        <v>5.2</v>
      </c>
      <c r="AE193" s="19"/>
      <c r="AF193" s="19" t="s">
        <v>134</v>
      </c>
      <c r="AG193" s="19" t="s">
        <v>76</v>
      </c>
      <c r="AH193" s="7" t="s">
        <v>77</v>
      </c>
      <c r="AI193" s="19" t="s">
        <v>77</v>
      </c>
      <c r="AJ193" s="19" t="s">
        <v>17</v>
      </c>
      <c r="AK193" s="19"/>
      <c r="AL193" s="19"/>
      <c r="AM193" s="19"/>
      <c r="AN193" s="19"/>
    </row>
    <row r="194" spans="1:41">
      <c r="A194" s="19" t="s">
        <v>333</v>
      </c>
      <c r="B194" s="19">
        <v>2016</v>
      </c>
      <c r="C194" s="19" t="s">
        <v>41</v>
      </c>
      <c r="D194" s="19" t="s">
        <v>194</v>
      </c>
      <c r="E194" s="12" t="s">
        <v>195</v>
      </c>
      <c r="F194" s="19" t="s">
        <v>104</v>
      </c>
      <c r="G194" s="19" t="s">
        <v>334</v>
      </c>
      <c r="H194" s="19" t="s">
        <v>104</v>
      </c>
      <c r="I194" s="19" t="s">
        <v>198</v>
      </c>
      <c r="J194" s="19" t="s">
        <v>67</v>
      </c>
      <c r="K194" s="19"/>
      <c r="L194" s="19"/>
      <c r="M194" s="19" t="s">
        <v>341</v>
      </c>
      <c r="N194" s="19">
        <v>1</v>
      </c>
      <c r="O194" s="19">
        <v>1</v>
      </c>
      <c r="P194" s="19">
        <v>1</v>
      </c>
      <c r="Q194" s="19" t="s">
        <v>71</v>
      </c>
      <c r="R194" s="19" t="s">
        <v>72</v>
      </c>
      <c r="S194" s="19" t="s">
        <v>49</v>
      </c>
      <c r="T194" s="19" t="s">
        <v>100</v>
      </c>
      <c r="U194" s="19" t="s">
        <v>336</v>
      </c>
      <c r="V194" s="19" t="s">
        <v>119</v>
      </c>
      <c r="W194" s="19" t="s">
        <v>278</v>
      </c>
      <c r="X194" s="19"/>
      <c r="Y194" s="19"/>
      <c r="Z194" s="19"/>
      <c r="AA194" s="19" t="s">
        <v>69</v>
      </c>
      <c r="AB194" s="19">
        <v>12.2</v>
      </c>
      <c r="AC194" s="19">
        <v>9.5</v>
      </c>
      <c r="AD194" s="19">
        <v>14.9</v>
      </c>
      <c r="AE194" s="19"/>
      <c r="AF194" s="19" t="s">
        <v>134</v>
      </c>
      <c r="AG194" s="19" t="s">
        <v>76</v>
      </c>
      <c r="AH194" s="7" t="s">
        <v>77</v>
      </c>
      <c r="AI194" s="19" t="s">
        <v>77</v>
      </c>
      <c r="AJ194" s="19" t="s">
        <v>17</v>
      </c>
      <c r="AK194" s="19"/>
      <c r="AL194" s="19"/>
      <c r="AM194" s="19"/>
      <c r="AN194" s="19"/>
    </row>
    <row r="195" spans="1:41">
      <c r="A195" s="19" t="s">
        <v>333</v>
      </c>
      <c r="B195" s="19">
        <v>2016</v>
      </c>
      <c r="C195" s="19" t="s">
        <v>41</v>
      </c>
      <c r="D195" s="19" t="s">
        <v>194</v>
      </c>
      <c r="E195" s="12" t="s">
        <v>195</v>
      </c>
      <c r="F195" s="19" t="s">
        <v>104</v>
      </c>
      <c r="G195" s="19" t="s">
        <v>334</v>
      </c>
      <c r="H195" s="19" t="s">
        <v>104</v>
      </c>
      <c r="I195" s="19" t="s">
        <v>198</v>
      </c>
      <c r="J195" s="19" t="s">
        <v>67</v>
      </c>
      <c r="K195" s="19"/>
      <c r="L195" s="19"/>
      <c r="M195" s="19" t="s">
        <v>342</v>
      </c>
      <c r="N195" s="19">
        <v>4</v>
      </c>
      <c r="O195" s="19">
        <v>4</v>
      </c>
      <c r="P195" s="19">
        <v>1</v>
      </c>
      <c r="Q195" s="19" t="s">
        <v>71</v>
      </c>
      <c r="R195" s="19" t="s">
        <v>72</v>
      </c>
      <c r="S195" s="19" t="s">
        <v>49</v>
      </c>
      <c r="T195" s="19" t="s">
        <v>100</v>
      </c>
      <c r="U195" s="19" t="s">
        <v>336</v>
      </c>
      <c r="V195" s="19" t="s">
        <v>119</v>
      </c>
      <c r="W195" s="19" t="s">
        <v>337</v>
      </c>
      <c r="X195" s="19"/>
      <c r="Y195" s="19"/>
      <c r="Z195" s="19"/>
      <c r="AA195" s="19" t="s">
        <v>69</v>
      </c>
      <c r="AB195" s="19">
        <v>2</v>
      </c>
      <c r="AC195" s="19">
        <v>0.1</v>
      </c>
      <c r="AD195" s="19">
        <v>3.9</v>
      </c>
      <c r="AE195" s="19"/>
      <c r="AF195" s="19" t="s">
        <v>134</v>
      </c>
      <c r="AG195" s="19" t="s">
        <v>76</v>
      </c>
      <c r="AH195" s="7" t="s">
        <v>77</v>
      </c>
      <c r="AI195" s="19" t="s">
        <v>77</v>
      </c>
      <c r="AJ195" s="19" t="s">
        <v>17</v>
      </c>
      <c r="AK195" s="19"/>
      <c r="AL195" s="19"/>
      <c r="AM195" s="19"/>
      <c r="AN195" s="19"/>
    </row>
    <row r="196" spans="1:41">
      <c r="A196" s="19" t="s">
        <v>333</v>
      </c>
      <c r="B196" s="19">
        <v>2016</v>
      </c>
      <c r="C196" s="19" t="s">
        <v>41</v>
      </c>
      <c r="D196" s="19" t="s">
        <v>194</v>
      </c>
      <c r="E196" s="12" t="s">
        <v>195</v>
      </c>
      <c r="F196" s="19" t="s">
        <v>104</v>
      </c>
      <c r="G196" s="19" t="s">
        <v>334</v>
      </c>
      <c r="H196" s="19" t="s">
        <v>104</v>
      </c>
      <c r="I196" s="19" t="s">
        <v>198</v>
      </c>
      <c r="J196" s="19" t="s">
        <v>67</v>
      </c>
      <c r="K196" s="19"/>
      <c r="L196" s="19"/>
      <c r="M196" s="19" t="s">
        <v>343</v>
      </c>
      <c r="N196" s="19">
        <v>4</v>
      </c>
      <c r="O196" s="19">
        <v>4</v>
      </c>
      <c r="P196" s="19">
        <v>1</v>
      </c>
      <c r="Q196" s="19" t="s">
        <v>71</v>
      </c>
      <c r="R196" s="19" t="s">
        <v>72</v>
      </c>
      <c r="S196" s="19" t="s">
        <v>49</v>
      </c>
      <c r="T196" s="19" t="s">
        <v>100</v>
      </c>
      <c r="U196" s="19" t="s">
        <v>336</v>
      </c>
      <c r="V196" s="19" t="s">
        <v>119</v>
      </c>
      <c r="W196" s="19" t="s">
        <v>278</v>
      </c>
      <c r="X196" s="19"/>
      <c r="Y196" s="19"/>
      <c r="Z196" s="19"/>
      <c r="AA196" s="19" t="s">
        <v>69</v>
      </c>
      <c r="AB196" s="19">
        <v>8.5</v>
      </c>
      <c r="AC196" s="19">
        <v>6.2</v>
      </c>
      <c r="AD196" s="19">
        <v>10.8</v>
      </c>
      <c r="AE196" s="19"/>
      <c r="AF196" s="19" t="s">
        <v>134</v>
      </c>
      <c r="AG196" s="19" t="s">
        <v>76</v>
      </c>
      <c r="AH196" s="7" t="s">
        <v>77</v>
      </c>
      <c r="AI196" s="19" t="s">
        <v>77</v>
      </c>
      <c r="AJ196" s="19" t="s">
        <v>17</v>
      </c>
      <c r="AK196" s="19"/>
      <c r="AL196" s="19"/>
      <c r="AM196" s="19"/>
      <c r="AN196" s="19"/>
    </row>
    <row r="197" spans="1:41">
      <c r="A197" s="19" t="s">
        <v>333</v>
      </c>
      <c r="B197" s="19">
        <v>2016</v>
      </c>
      <c r="C197" s="19" t="s">
        <v>41</v>
      </c>
      <c r="D197" s="19" t="s">
        <v>194</v>
      </c>
      <c r="E197" s="12" t="s">
        <v>195</v>
      </c>
      <c r="F197" s="19" t="s">
        <v>104</v>
      </c>
      <c r="G197" s="19" t="s">
        <v>334</v>
      </c>
      <c r="H197" s="19" t="s">
        <v>104</v>
      </c>
      <c r="I197" s="19" t="s">
        <v>198</v>
      </c>
      <c r="J197" s="19" t="s">
        <v>67</v>
      </c>
      <c r="K197" s="19"/>
      <c r="L197" s="19"/>
      <c r="M197" s="19" t="s">
        <v>335</v>
      </c>
      <c r="N197" s="19">
        <v>4</v>
      </c>
      <c r="O197" s="19">
        <v>4</v>
      </c>
      <c r="P197" s="19">
        <v>1</v>
      </c>
      <c r="Q197" s="19" t="s">
        <v>71</v>
      </c>
      <c r="R197" s="19" t="s">
        <v>72</v>
      </c>
      <c r="S197" s="19" t="s">
        <v>49</v>
      </c>
      <c r="T197" s="19" t="s">
        <v>100</v>
      </c>
      <c r="U197" s="19" t="s">
        <v>344</v>
      </c>
      <c r="V197" s="19" t="s">
        <v>119</v>
      </c>
      <c r="W197" s="19" t="s">
        <v>227</v>
      </c>
      <c r="X197" s="19">
        <v>1E-3</v>
      </c>
      <c r="Y197" s="19"/>
      <c r="Z197" s="19"/>
      <c r="AA197" s="19" t="s">
        <v>69</v>
      </c>
      <c r="AB197" s="19">
        <v>1</v>
      </c>
      <c r="AC197" s="19"/>
      <c r="AD197" s="19"/>
      <c r="AE197" s="19"/>
      <c r="AF197" s="19" t="s">
        <v>134</v>
      </c>
      <c r="AG197" s="19" t="s">
        <v>76</v>
      </c>
      <c r="AH197" s="7" t="s">
        <v>77</v>
      </c>
      <c r="AI197" s="19" t="s">
        <v>77</v>
      </c>
      <c r="AJ197" s="19" t="s">
        <v>17</v>
      </c>
      <c r="AK197" s="19"/>
      <c r="AL197" s="19"/>
      <c r="AM197" s="19"/>
      <c r="AN197" s="7"/>
    </row>
    <row r="198" spans="1:41">
      <c r="A198" s="19" t="s">
        <v>333</v>
      </c>
      <c r="B198" s="19">
        <v>2016</v>
      </c>
      <c r="C198" s="19" t="s">
        <v>41</v>
      </c>
      <c r="D198" s="19" t="s">
        <v>194</v>
      </c>
      <c r="E198" s="12" t="s">
        <v>195</v>
      </c>
      <c r="F198" s="19" t="s">
        <v>104</v>
      </c>
      <c r="G198" s="19" t="s">
        <v>334</v>
      </c>
      <c r="H198" s="19" t="s">
        <v>104</v>
      </c>
      <c r="I198" s="19" t="s">
        <v>198</v>
      </c>
      <c r="J198" s="19" t="s">
        <v>67</v>
      </c>
      <c r="K198" s="19"/>
      <c r="L198" s="19"/>
      <c r="M198" s="19" t="s">
        <v>335</v>
      </c>
      <c r="N198" s="19">
        <v>4</v>
      </c>
      <c r="O198" s="19">
        <v>4</v>
      </c>
      <c r="P198" s="19">
        <v>1</v>
      </c>
      <c r="Q198" s="19" t="s">
        <v>71</v>
      </c>
      <c r="R198" s="19" t="s">
        <v>72</v>
      </c>
      <c r="S198" s="19" t="s">
        <v>49</v>
      </c>
      <c r="T198" s="19" t="s">
        <v>255</v>
      </c>
      <c r="U198" s="19" t="s">
        <v>345</v>
      </c>
      <c r="V198" s="19" t="s">
        <v>119</v>
      </c>
      <c r="W198" s="19" t="s">
        <v>75</v>
      </c>
      <c r="X198" s="19"/>
      <c r="Y198" s="19"/>
      <c r="Z198" s="19"/>
      <c r="AA198" s="19"/>
      <c r="AB198" s="19"/>
      <c r="AC198" s="19"/>
      <c r="AD198" s="19"/>
      <c r="AE198" s="19"/>
      <c r="AF198" s="19" t="s">
        <v>134</v>
      </c>
      <c r="AG198" s="19" t="s">
        <v>76</v>
      </c>
      <c r="AH198" s="7" t="s">
        <v>77</v>
      </c>
      <c r="AI198" s="19" t="s">
        <v>77</v>
      </c>
      <c r="AJ198" s="19" t="s">
        <v>17</v>
      </c>
      <c r="AK198" s="19"/>
      <c r="AL198" s="19"/>
      <c r="AM198" s="19"/>
      <c r="AN198" s="7"/>
    </row>
    <row r="199" spans="1:41">
      <c r="A199" s="16" t="s">
        <v>346</v>
      </c>
      <c r="B199" s="16">
        <v>1980</v>
      </c>
      <c r="C199" s="16" t="s">
        <v>41</v>
      </c>
      <c r="D199" s="16" t="s">
        <v>42</v>
      </c>
      <c r="E199" s="16" t="s">
        <v>43</v>
      </c>
      <c r="F199" s="16" t="s">
        <v>57</v>
      </c>
      <c r="G199" s="16">
        <v>7440666</v>
      </c>
      <c r="H199" s="16" t="s">
        <v>57</v>
      </c>
      <c r="I199" s="9" t="s">
        <v>217</v>
      </c>
      <c r="J199" s="16"/>
      <c r="K199" s="16"/>
      <c r="L199" s="16"/>
      <c r="M199" s="16"/>
      <c r="N199" s="16"/>
      <c r="O199" s="16">
        <v>8</v>
      </c>
      <c r="P199" s="16"/>
      <c r="Q199" s="16" t="s">
        <v>71</v>
      </c>
      <c r="R199" s="16" t="s">
        <v>48</v>
      </c>
      <c r="S199" s="16" t="s">
        <v>49</v>
      </c>
      <c r="T199" s="16" t="s">
        <v>50</v>
      </c>
      <c r="U199" s="16" t="s">
        <v>347</v>
      </c>
      <c r="V199" s="16" t="s">
        <v>348</v>
      </c>
      <c r="W199" s="16"/>
      <c r="X199" s="16">
        <v>0.25</v>
      </c>
      <c r="Y199" s="16"/>
      <c r="Z199" s="16"/>
      <c r="AA199" s="16" t="s">
        <v>349</v>
      </c>
      <c r="AB199" s="16"/>
      <c r="AC199" s="16"/>
      <c r="AD199" s="16"/>
      <c r="AE199" s="16"/>
      <c r="AF199" s="16"/>
      <c r="AG199" s="16"/>
      <c r="AH199" s="16"/>
      <c r="AI199" s="16"/>
      <c r="AJ199" s="16"/>
      <c r="AK199" s="16" t="s">
        <v>350</v>
      </c>
      <c r="AL199" s="16"/>
      <c r="AM199" s="16"/>
      <c r="AN199" s="12" t="s">
        <v>138</v>
      </c>
      <c r="AO199" s="16"/>
    </row>
    <row r="200" spans="1:41" s="12" customFormat="1">
      <c r="A200" s="12" t="s">
        <v>351</v>
      </c>
      <c r="B200" s="12">
        <v>2003</v>
      </c>
      <c r="C200" s="29" t="s">
        <v>352</v>
      </c>
      <c r="D200" s="12" t="s">
        <v>194</v>
      </c>
      <c r="E200" s="12" t="s">
        <v>229</v>
      </c>
      <c r="F200" s="12" t="s">
        <v>353</v>
      </c>
      <c r="G200" s="12">
        <v>63252</v>
      </c>
      <c r="H200" s="12" t="s">
        <v>354</v>
      </c>
      <c r="I200" s="7" t="s">
        <v>217</v>
      </c>
      <c r="J200" s="12" t="s">
        <v>119</v>
      </c>
      <c r="O200" s="12">
        <v>1095</v>
      </c>
      <c r="P200" s="12">
        <v>2</v>
      </c>
      <c r="Q200" s="12" t="s">
        <v>171</v>
      </c>
      <c r="R200" s="12" t="s">
        <v>48</v>
      </c>
      <c r="S200" s="12" t="s">
        <v>355</v>
      </c>
      <c r="T200" s="12" t="s">
        <v>202</v>
      </c>
      <c r="U200" s="12" t="s">
        <v>356</v>
      </c>
      <c r="V200" s="12" t="s">
        <v>202</v>
      </c>
      <c r="X200" s="12">
        <v>9</v>
      </c>
      <c r="AA200" s="12" t="s">
        <v>357</v>
      </c>
      <c r="AF200" s="19" t="s">
        <v>134</v>
      </c>
      <c r="AG200" s="12" t="s">
        <v>111</v>
      </c>
      <c r="AH200" s="12" t="s">
        <v>77</v>
      </c>
      <c r="AI200" s="12" t="s">
        <v>17</v>
      </c>
      <c r="AJ200" s="12" t="s">
        <v>94</v>
      </c>
      <c r="AK200" s="12" t="s">
        <v>358</v>
      </c>
      <c r="AL200" s="12" t="s">
        <v>111</v>
      </c>
      <c r="AM200" s="12" t="s">
        <v>77</v>
      </c>
      <c r="AN200" s="12" t="s">
        <v>138</v>
      </c>
    </row>
    <row r="201" spans="1:41" s="12" customFormat="1">
      <c r="A201" s="12" t="s">
        <v>351</v>
      </c>
      <c r="B201" s="12">
        <v>2003</v>
      </c>
      <c r="C201" s="29" t="s">
        <v>352</v>
      </c>
      <c r="D201" s="12" t="s">
        <v>194</v>
      </c>
      <c r="E201" s="12" t="s">
        <v>229</v>
      </c>
      <c r="F201" s="12" t="s">
        <v>353</v>
      </c>
      <c r="G201" s="12">
        <v>63252</v>
      </c>
      <c r="H201" s="12" t="s">
        <v>354</v>
      </c>
      <c r="I201" s="12" t="s">
        <v>359</v>
      </c>
      <c r="J201" s="12" t="s">
        <v>360</v>
      </c>
      <c r="O201" s="12">
        <v>365</v>
      </c>
      <c r="P201" s="12">
        <v>2</v>
      </c>
      <c r="Q201" s="12" t="s">
        <v>171</v>
      </c>
      <c r="R201" s="12" t="s">
        <v>48</v>
      </c>
      <c r="S201" s="12" t="s">
        <v>355</v>
      </c>
      <c r="T201" s="12" t="s">
        <v>73</v>
      </c>
      <c r="U201" s="12" t="s">
        <v>361</v>
      </c>
      <c r="V201" s="12" t="s">
        <v>119</v>
      </c>
      <c r="X201" s="12">
        <v>9</v>
      </c>
      <c r="AA201" s="12" t="s">
        <v>357</v>
      </c>
      <c r="AF201" s="19" t="s">
        <v>134</v>
      </c>
      <c r="AG201" s="12" t="s">
        <v>111</v>
      </c>
      <c r="AH201" s="12" t="s">
        <v>77</v>
      </c>
      <c r="AL201" s="12" t="s">
        <v>111</v>
      </c>
      <c r="AM201" s="12" t="s">
        <v>77</v>
      </c>
      <c r="AN201" s="12" t="s">
        <v>138</v>
      </c>
    </row>
    <row r="202" spans="1:41" s="9" customFormat="1">
      <c r="A202" s="9" t="s">
        <v>362</v>
      </c>
      <c r="B202" s="9">
        <v>1993</v>
      </c>
      <c r="C202" s="9" t="s">
        <v>363</v>
      </c>
      <c r="D202" s="9" t="s">
        <v>84</v>
      </c>
      <c r="E202" s="9" t="s">
        <v>85</v>
      </c>
      <c r="F202" s="9" t="s">
        <v>86</v>
      </c>
      <c r="I202" s="16" t="s">
        <v>182</v>
      </c>
      <c r="J202" s="9" t="s">
        <v>67</v>
      </c>
      <c r="K202" s="9">
        <v>1</v>
      </c>
      <c r="L202" s="9" t="s">
        <v>364</v>
      </c>
      <c r="M202" s="25">
        <v>10000000</v>
      </c>
      <c r="N202" s="9">
        <v>0.5</v>
      </c>
      <c r="O202" s="9">
        <v>0.5</v>
      </c>
      <c r="P202" s="9">
        <v>1</v>
      </c>
      <c r="Q202" s="9" t="s">
        <v>71</v>
      </c>
      <c r="R202" s="9" t="s">
        <v>72</v>
      </c>
      <c r="S202" s="9" t="s">
        <v>365</v>
      </c>
      <c r="T202" s="9" t="s">
        <v>100</v>
      </c>
      <c r="U202" s="9" t="s">
        <v>302</v>
      </c>
      <c r="V202" s="9" t="s">
        <v>119</v>
      </c>
      <c r="AF202" s="9" t="s">
        <v>134</v>
      </c>
      <c r="AG202" s="9" t="s">
        <v>121</v>
      </c>
      <c r="AH202" s="9" t="s">
        <v>77</v>
      </c>
      <c r="AI202" s="9" t="s">
        <v>95</v>
      </c>
      <c r="AJ202" s="9" t="s">
        <v>96</v>
      </c>
      <c r="AK202" s="9" t="s">
        <v>366</v>
      </c>
      <c r="AL202" s="9" t="s">
        <v>76</v>
      </c>
      <c r="AM202" s="9" t="s">
        <v>77</v>
      </c>
    </row>
    <row r="203" spans="1:41" s="9" customFormat="1">
      <c r="A203" s="9" t="s">
        <v>362</v>
      </c>
      <c r="B203" s="9">
        <v>1993</v>
      </c>
      <c r="C203" s="9" t="s">
        <v>363</v>
      </c>
      <c r="D203" s="9" t="s">
        <v>84</v>
      </c>
      <c r="E203" s="9" t="s">
        <v>85</v>
      </c>
      <c r="F203" s="9" t="s">
        <v>86</v>
      </c>
      <c r="I203" s="16" t="s">
        <v>182</v>
      </c>
      <c r="J203" s="9" t="s">
        <v>67</v>
      </c>
      <c r="K203" s="9">
        <v>1</v>
      </c>
      <c r="L203" s="9" t="s">
        <v>364</v>
      </c>
      <c r="M203" s="25">
        <v>10000000</v>
      </c>
      <c r="N203" s="9">
        <v>0.5</v>
      </c>
      <c r="O203" s="9">
        <v>0.5</v>
      </c>
      <c r="P203" s="9">
        <v>1</v>
      </c>
      <c r="Q203" s="9" t="s">
        <v>71</v>
      </c>
      <c r="R203" s="9" t="s">
        <v>72</v>
      </c>
      <c r="S203" s="9" t="s">
        <v>365</v>
      </c>
      <c r="T203" s="9" t="s">
        <v>100</v>
      </c>
      <c r="U203" s="9" t="s">
        <v>367</v>
      </c>
      <c r="V203" s="9" t="s">
        <v>119</v>
      </c>
      <c r="AF203" s="9" t="s">
        <v>134</v>
      </c>
      <c r="AG203" s="9" t="s">
        <v>121</v>
      </c>
      <c r="AH203" s="9" t="s">
        <v>77</v>
      </c>
      <c r="AI203" s="9" t="s">
        <v>95</v>
      </c>
      <c r="AJ203" s="9" t="s">
        <v>96</v>
      </c>
    </row>
    <row r="204" spans="1:41" s="9" customFormat="1">
      <c r="A204" s="9" t="s">
        <v>362</v>
      </c>
      <c r="B204" s="9">
        <v>1993</v>
      </c>
      <c r="C204" s="9" t="s">
        <v>363</v>
      </c>
      <c r="D204" s="9" t="s">
        <v>84</v>
      </c>
      <c r="E204" s="9" t="s">
        <v>85</v>
      </c>
      <c r="F204" s="9" t="s">
        <v>86</v>
      </c>
      <c r="I204" s="9" t="s">
        <v>66</v>
      </c>
      <c r="J204" s="9" t="s">
        <v>67</v>
      </c>
      <c r="K204" s="9">
        <v>1</v>
      </c>
      <c r="L204" s="9" t="s">
        <v>364</v>
      </c>
      <c r="M204" s="25">
        <v>10000000</v>
      </c>
      <c r="N204" s="9">
        <v>0.5</v>
      </c>
      <c r="O204" s="9">
        <v>0.5</v>
      </c>
      <c r="P204" s="9">
        <v>1</v>
      </c>
      <c r="Q204" s="9" t="s">
        <v>71</v>
      </c>
      <c r="R204" s="9" t="s">
        <v>72</v>
      </c>
      <c r="S204" s="9" t="s">
        <v>365</v>
      </c>
      <c r="T204" s="9" t="s">
        <v>100</v>
      </c>
      <c r="U204" s="9" t="s">
        <v>302</v>
      </c>
      <c r="V204" s="9" t="s">
        <v>119</v>
      </c>
      <c r="AF204" s="9" t="s">
        <v>134</v>
      </c>
      <c r="AG204" s="9" t="s">
        <v>121</v>
      </c>
      <c r="AH204" s="9" t="s">
        <v>77</v>
      </c>
      <c r="AI204" s="9" t="s">
        <v>95</v>
      </c>
      <c r="AJ204" s="9" t="s">
        <v>96</v>
      </c>
      <c r="AL204" s="9" t="s">
        <v>76</v>
      </c>
      <c r="AM204" s="9" t="s">
        <v>77</v>
      </c>
    </row>
    <row r="205" spans="1:41" s="9" customFormat="1">
      <c r="A205" s="9" t="s">
        <v>362</v>
      </c>
      <c r="B205" s="9">
        <v>1993</v>
      </c>
      <c r="C205" s="9" t="s">
        <v>363</v>
      </c>
      <c r="D205" s="9" t="s">
        <v>84</v>
      </c>
      <c r="E205" s="9" t="s">
        <v>85</v>
      </c>
      <c r="F205" s="9" t="s">
        <v>86</v>
      </c>
      <c r="I205" s="9" t="s">
        <v>66</v>
      </c>
      <c r="J205" s="9" t="s">
        <v>67</v>
      </c>
      <c r="K205" s="9">
        <v>1</v>
      </c>
      <c r="L205" s="9" t="s">
        <v>364</v>
      </c>
      <c r="M205" s="25">
        <v>10000000</v>
      </c>
      <c r="N205" s="9">
        <v>0.5</v>
      </c>
      <c r="O205" s="9">
        <v>0.5</v>
      </c>
      <c r="P205" s="9">
        <v>1</v>
      </c>
      <c r="Q205" s="9" t="s">
        <v>71</v>
      </c>
      <c r="R205" s="9" t="s">
        <v>72</v>
      </c>
      <c r="S205" s="9" t="s">
        <v>365</v>
      </c>
      <c r="T205" s="9" t="s">
        <v>100</v>
      </c>
      <c r="U205" s="9" t="s">
        <v>367</v>
      </c>
      <c r="V205" s="9" t="s">
        <v>119</v>
      </c>
      <c r="AF205" s="9" t="s">
        <v>134</v>
      </c>
      <c r="AG205" s="9" t="s">
        <v>121</v>
      </c>
      <c r="AH205" s="9" t="s">
        <v>77</v>
      </c>
      <c r="AI205" s="9" t="s">
        <v>95</v>
      </c>
      <c r="AJ205" s="9" t="s">
        <v>96</v>
      </c>
    </row>
    <row r="206" spans="1:41" s="9" customFormat="1">
      <c r="A206" s="9" t="s">
        <v>362</v>
      </c>
      <c r="B206" s="9">
        <v>1993</v>
      </c>
      <c r="C206" s="9" t="s">
        <v>363</v>
      </c>
      <c r="D206" s="9" t="s">
        <v>84</v>
      </c>
      <c r="E206" s="9" t="s">
        <v>85</v>
      </c>
      <c r="F206" s="9" t="s">
        <v>86</v>
      </c>
      <c r="I206" s="9" t="s">
        <v>368</v>
      </c>
      <c r="J206" s="9" t="s">
        <v>67</v>
      </c>
      <c r="K206" s="9">
        <v>1</v>
      </c>
      <c r="L206" s="9" t="s">
        <v>364</v>
      </c>
      <c r="M206" s="25">
        <v>10000000</v>
      </c>
      <c r="N206" s="9">
        <v>0.5</v>
      </c>
      <c r="O206" s="9">
        <v>0.5</v>
      </c>
      <c r="P206" s="9">
        <v>1</v>
      </c>
      <c r="Q206" s="9" t="s">
        <v>71</v>
      </c>
      <c r="R206" s="9" t="s">
        <v>72</v>
      </c>
      <c r="S206" s="9" t="s">
        <v>365</v>
      </c>
      <c r="T206" s="9" t="s">
        <v>100</v>
      </c>
      <c r="U206" s="9" t="s">
        <v>302</v>
      </c>
      <c r="V206" s="9" t="s">
        <v>119</v>
      </c>
      <c r="AF206" s="9" t="s">
        <v>134</v>
      </c>
      <c r="AG206" s="9" t="s">
        <v>121</v>
      </c>
      <c r="AH206" s="9" t="s">
        <v>77</v>
      </c>
      <c r="AI206" s="9" t="s">
        <v>95</v>
      </c>
      <c r="AJ206" s="9" t="s">
        <v>96</v>
      </c>
      <c r="AL206" s="9" t="s">
        <v>76</v>
      </c>
      <c r="AM206" s="9" t="s">
        <v>77</v>
      </c>
    </row>
    <row r="207" spans="1:41" s="9" customFormat="1">
      <c r="A207" s="9" t="s">
        <v>362</v>
      </c>
      <c r="B207" s="9">
        <v>1993</v>
      </c>
      <c r="C207" s="9" t="s">
        <v>363</v>
      </c>
      <c r="D207" s="9" t="s">
        <v>84</v>
      </c>
      <c r="E207" s="9" t="s">
        <v>85</v>
      </c>
      <c r="F207" s="9" t="s">
        <v>86</v>
      </c>
      <c r="I207" s="9" t="s">
        <v>368</v>
      </c>
      <c r="J207" s="9" t="s">
        <v>67</v>
      </c>
      <c r="K207" s="9">
        <v>1</v>
      </c>
      <c r="L207" s="9" t="s">
        <v>364</v>
      </c>
      <c r="M207" s="25">
        <v>10000000</v>
      </c>
      <c r="N207" s="9">
        <v>0.5</v>
      </c>
      <c r="O207" s="9">
        <v>0.5</v>
      </c>
      <c r="P207" s="9">
        <v>1</v>
      </c>
      <c r="Q207" s="9" t="s">
        <v>71</v>
      </c>
      <c r="R207" s="9" t="s">
        <v>72</v>
      </c>
      <c r="S207" s="9" t="s">
        <v>365</v>
      </c>
      <c r="T207" s="9" t="s">
        <v>100</v>
      </c>
      <c r="U207" s="9" t="s">
        <v>367</v>
      </c>
      <c r="V207" s="9" t="s">
        <v>119</v>
      </c>
      <c r="AF207" s="9" t="s">
        <v>134</v>
      </c>
      <c r="AG207" s="9" t="s">
        <v>121</v>
      </c>
      <c r="AH207" s="9" t="s">
        <v>77</v>
      </c>
      <c r="AI207" s="9" t="s">
        <v>95</v>
      </c>
      <c r="AJ207" s="9" t="s">
        <v>96</v>
      </c>
    </row>
    <row r="208" spans="1:41">
      <c r="A208" s="7" t="s">
        <v>369</v>
      </c>
      <c r="B208" s="7">
        <v>1982</v>
      </c>
      <c r="C208" s="7" t="s">
        <v>169</v>
      </c>
      <c r="D208" s="7" t="s">
        <v>42</v>
      </c>
      <c r="E208" s="7" t="s">
        <v>43</v>
      </c>
      <c r="F208" s="7" t="s">
        <v>63</v>
      </c>
      <c r="G208" s="7">
        <v>7440439</v>
      </c>
      <c r="H208" s="7" t="s">
        <v>63</v>
      </c>
      <c r="I208" s="7" t="s">
        <v>46</v>
      </c>
      <c r="J208" s="7" t="s">
        <v>67</v>
      </c>
      <c r="Q208" s="7" t="s">
        <v>370</v>
      </c>
      <c r="R208" s="7" t="s">
        <v>48</v>
      </c>
      <c r="S208" s="7" t="s">
        <v>355</v>
      </c>
      <c r="T208" s="7" t="s">
        <v>50</v>
      </c>
      <c r="U208" s="7" t="s">
        <v>51</v>
      </c>
      <c r="V208" s="7" t="s">
        <v>348</v>
      </c>
      <c r="Y208" s="7">
        <v>2.9999999999999997E-4</v>
      </c>
      <c r="Z208" s="7">
        <v>1.8E-3</v>
      </c>
      <c r="AA208" s="7" t="s">
        <v>54</v>
      </c>
      <c r="AF208" s="7" t="s">
        <v>134</v>
      </c>
      <c r="AG208" s="7" t="s">
        <v>134</v>
      </c>
      <c r="AH208" s="7" t="s">
        <v>77</v>
      </c>
      <c r="AI208" s="7" t="s">
        <v>95</v>
      </c>
      <c r="AJ208" s="7" t="s">
        <v>94</v>
      </c>
      <c r="AK208" s="7" t="s">
        <v>371</v>
      </c>
      <c r="AN208" s="12" t="s">
        <v>138</v>
      </c>
    </row>
    <row r="209" spans="1:40">
      <c r="A209" s="7" t="s">
        <v>369</v>
      </c>
      <c r="B209" s="7">
        <v>1982</v>
      </c>
      <c r="C209" s="7" t="s">
        <v>41</v>
      </c>
      <c r="D209" s="7" t="s">
        <v>42</v>
      </c>
      <c r="E209" s="7" t="s">
        <v>43</v>
      </c>
      <c r="F209" s="7" t="s">
        <v>63</v>
      </c>
      <c r="G209" s="7">
        <v>10108642</v>
      </c>
      <c r="H209" s="7" t="s">
        <v>64</v>
      </c>
      <c r="I209" s="7" t="s">
        <v>46</v>
      </c>
      <c r="J209" s="7" t="s">
        <v>67</v>
      </c>
      <c r="Q209" s="7" t="s">
        <v>71</v>
      </c>
      <c r="R209" s="7" t="s">
        <v>48</v>
      </c>
      <c r="S209" s="7" t="s">
        <v>49</v>
      </c>
      <c r="T209" s="7" t="s">
        <v>50</v>
      </c>
      <c r="U209" s="7" t="s">
        <v>51</v>
      </c>
      <c r="V209" s="7" t="s">
        <v>247</v>
      </c>
      <c r="Y209" s="7">
        <v>0.04</v>
      </c>
      <c r="Z209" s="7">
        <v>0.4</v>
      </c>
      <c r="AA209" s="7" t="s">
        <v>54</v>
      </c>
      <c r="AF209" s="7" t="s">
        <v>134</v>
      </c>
      <c r="AG209" s="7" t="s">
        <v>134</v>
      </c>
      <c r="AH209" s="7" t="s">
        <v>77</v>
      </c>
      <c r="AI209" s="7" t="s">
        <v>95</v>
      </c>
      <c r="AJ209" s="7" t="s">
        <v>94</v>
      </c>
      <c r="AN209" s="12" t="s">
        <v>138</v>
      </c>
    </row>
    <row r="210" spans="1:40" s="9" customFormat="1">
      <c r="A210" s="9" t="s">
        <v>372</v>
      </c>
      <c r="B210" s="9">
        <v>1997</v>
      </c>
      <c r="C210" s="9" t="s">
        <v>113</v>
      </c>
      <c r="D210" s="9" t="s">
        <v>128</v>
      </c>
      <c r="E210" s="9" t="s">
        <v>129</v>
      </c>
      <c r="F210" s="9" t="s">
        <v>147</v>
      </c>
      <c r="I210" s="9" t="s">
        <v>217</v>
      </c>
      <c r="J210" s="9" t="s">
        <v>114</v>
      </c>
      <c r="Q210" s="9" t="s">
        <v>116</v>
      </c>
      <c r="R210" s="9" t="s">
        <v>72</v>
      </c>
      <c r="S210" s="9" t="s">
        <v>117</v>
      </c>
      <c r="T210" s="9" t="s">
        <v>123</v>
      </c>
      <c r="U210" s="9" t="s">
        <v>373</v>
      </c>
      <c r="V210" s="9" t="s">
        <v>321</v>
      </c>
      <c r="AF210" s="9" t="s">
        <v>134</v>
      </c>
      <c r="AG210" s="9" t="s">
        <v>121</v>
      </c>
      <c r="AH210" s="9" t="s">
        <v>77</v>
      </c>
      <c r="AI210" s="9" t="s">
        <v>95</v>
      </c>
      <c r="AJ210" s="9" t="s">
        <v>270</v>
      </c>
      <c r="AK210" s="9" t="s">
        <v>374</v>
      </c>
      <c r="AL210" s="9" t="s">
        <v>76</v>
      </c>
      <c r="AM210" s="9" t="s">
        <v>77</v>
      </c>
    </row>
    <row r="211" spans="1:40" s="9" customFormat="1">
      <c r="A211" s="9" t="s">
        <v>372</v>
      </c>
      <c r="B211" s="9">
        <v>1997</v>
      </c>
      <c r="C211" s="9" t="s">
        <v>113</v>
      </c>
      <c r="D211" s="9" t="s">
        <v>128</v>
      </c>
      <c r="E211" s="9" t="s">
        <v>129</v>
      </c>
      <c r="F211" s="9" t="s">
        <v>149</v>
      </c>
      <c r="I211" s="9" t="s">
        <v>217</v>
      </c>
      <c r="J211" s="9" t="s">
        <v>114</v>
      </c>
      <c r="Q211" s="9" t="s">
        <v>116</v>
      </c>
      <c r="R211" s="9" t="s">
        <v>72</v>
      </c>
      <c r="S211" s="9" t="s">
        <v>117</v>
      </c>
      <c r="T211" s="9" t="s">
        <v>123</v>
      </c>
      <c r="U211" s="9" t="s">
        <v>373</v>
      </c>
      <c r="V211" s="9" t="s">
        <v>321</v>
      </c>
      <c r="AF211" s="9" t="s">
        <v>134</v>
      </c>
      <c r="AG211" s="9" t="s">
        <v>121</v>
      </c>
      <c r="AH211" s="9" t="s">
        <v>77</v>
      </c>
      <c r="AI211" s="9" t="s">
        <v>95</v>
      </c>
      <c r="AJ211" s="9" t="s">
        <v>270</v>
      </c>
      <c r="AL211" s="9" t="s">
        <v>76</v>
      </c>
      <c r="AM211" s="9" t="s">
        <v>77</v>
      </c>
    </row>
    <row r="212" spans="1:40" s="9" customFormat="1">
      <c r="A212" s="9" t="s">
        <v>372</v>
      </c>
      <c r="B212" s="9">
        <v>1997</v>
      </c>
      <c r="C212" s="9" t="s">
        <v>113</v>
      </c>
      <c r="D212" s="9" t="s">
        <v>128</v>
      </c>
      <c r="E212" s="9" t="s">
        <v>129</v>
      </c>
      <c r="F212" s="9" t="s">
        <v>151</v>
      </c>
      <c r="I212" s="9" t="s">
        <v>217</v>
      </c>
      <c r="J212" s="9" t="s">
        <v>114</v>
      </c>
      <c r="Q212" s="9" t="s">
        <v>116</v>
      </c>
      <c r="R212" s="9" t="s">
        <v>72</v>
      </c>
      <c r="S212" s="9" t="s">
        <v>117</v>
      </c>
      <c r="T212" s="9" t="s">
        <v>123</v>
      </c>
      <c r="U212" s="9" t="s">
        <v>373</v>
      </c>
      <c r="V212" s="9" t="s">
        <v>321</v>
      </c>
      <c r="AF212" s="9" t="s">
        <v>134</v>
      </c>
      <c r="AG212" s="9" t="s">
        <v>121</v>
      </c>
      <c r="AH212" s="9" t="s">
        <v>77</v>
      </c>
      <c r="AI212" s="9" t="s">
        <v>95</v>
      </c>
      <c r="AJ212" s="9" t="s">
        <v>270</v>
      </c>
      <c r="AL212" s="9" t="s">
        <v>76</v>
      </c>
      <c r="AM212" s="9" t="s">
        <v>77</v>
      </c>
    </row>
    <row r="213" spans="1:40" s="9" customFormat="1">
      <c r="A213" s="9" t="s">
        <v>372</v>
      </c>
      <c r="B213" s="9">
        <v>1997</v>
      </c>
      <c r="C213" s="9" t="s">
        <v>113</v>
      </c>
      <c r="D213" s="9" t="s">
        <v>128</v>
      </c>
      <c r="E213" s="9" t="s">
        <v>129</v>
      </c>
      <c r="F213" s="9" t="s">
        <v>153</v>
      </c>
      <c r="I213" s="9" t="s">
        <v>217</v>
      </c>
      <c r="J213" s="9" t="s">
        <v>114</v>
      </c>
      <c r="Q213" s="9" t="s">
        <v>116</v>
      </c>
      <c r="R213" s="9" t="s">
        <v>72</v>
      </c>
      <c r="S213" s="9" t="s">
        <v>117</v>
      </c>
      <c r="T213" s="9" t="s">
        <v>123</v>
      </c>
      <c r="U213" s="9" t="s">
        <v>373</v>
      </c>
      <c r="V213" s="9" t="s">
        <v>321</v>
      </c>
      <c r="AF213" s="9" t="s">
        <v>134</v>
      </c>
      <c r="AG213" s="9" t="s">
        <v>121</v>
      </c>
      <c r="AH213" s="9" t="s">
        <v>77</v>
      </c>
      <c r="AI213" s="9" t="s">
        <v>95</v>
      </c>
      <c r="AJ213" s="9" t="s">
        <v>270</v>
      </c>
      <c r="AL213" s="9" t="s">
        <v>76</v>
      </c>
      <c r="AM213" s="9" t="s">
        <v>77</v>
      </c>
    </row>
    <row r="214" spans="1:40" s="9" customFormat="1">
      <c r="A214" s="9" t="s">
        <v>372</v>
      </c>
      <c r="B214" s="9">
        <v>1997</v>
      </c>
      <c r="C214" s="9" t="s">
        <v>113</v>
      </c>
      <c r="D214" s="9" t="s">
        <v>128</v>
      </c>
      <c r="E214" s="9" t="s">
        <v>129</v>
      </c>
      <c r="F214" s="9" t="s">
        <v>375</v>
      </c>
      <c r="I214" s="9" t="s">
        <v>217</v>
      </c>
      <c r="J214" s="9" t="s">
        <v>114</v>
      </c>
      <c r="Q214" s="9" t="s">
        <v>116</v>
      </c>
      <c r="R214" s="9" t="s">
        <v>72</v>
      </c>
      <c r="S214" s="9" t="s">
        <v>117</v>
      </c>
      <c r="T214" s="9" t="s">
        <v>123</v>
      </c>
      <c r="U214" s="9" t="s">
        <v>373</v>
      </c>
      <c r="V214" s="9" t="s">
        <v>321</v>
      </c>
      <c r="AF214" s="9" t="s">
        <v>134</v>
      </c>
      <c r="AG214" s="9" t="s">
        <v>121</v>
      </c>
      <c r="AH214" s="9" t="s">
        <v>77</v>
      </c>
      <c r="AI214" s="9" t="s">
        <v>95</v>
      </c>
      <c r="AJ214" s="9" t="s">
        <v>270</v>
      </c>
      <c r="AL214" s="9" t="s">
        <v>76</v>
      </c>
      <c r="AM214" s="9" t="s">
        <v>77</v>
      </c>
    </row>
    <row r="215" spans="1:40" s="9" customFormat="1">
      <c r="A215" s="9" t="s">
        <v>372</v>
      </c>
      <c r="B215" s="9">
        <v>1997</v>
      </c>
      <c r="C215" s="9" t="s">
        <v>113</v>
      </c>
      <c r="D215" s="9" t="s">
        <v>128</v>
      </c>
      <c r="E215" s="9" t="s">
        <v>129</v>
      </c>
      <c r="F215" s="9" t="s">
        <v>160</v>
      </c>
      <c r="I215" s="9" t="s">
        <v>217</v>
      </c>
      <c r="J215" s="9" t="s">
        <v>114</v>
      </c>
      <c r="Q215" s="9" t="s">
        <v>116</v>
      </c>
      <c r="R215" s="9" t="s">
        <v>72</v>
      </c>
      <c r="S215" s="9" t="s">
        <v>117</v>
      </c>
      <c r="T215" s="9" t="s">
        <v>123</v>
      </c>
      <c r="U215" s="9" t="s">
        <v>373</v>
      </c>
      <c r="V215" s="9" t="s">
        <v>321</v>
      </c>
      <c r="AF215" s="9" t="s">
        <v>134</v>
      </c>
      <c r="AG215" s="9" t="s">
        <v>121</v>
      </c>
      <c r="AH215" s="9" t="s">
        <v>77</v>
      </c>
      <c r="AI215" s="9" t="s">
        <v>95</v>
      </c>
      <c r="AJ215" s="9" t="s">
        <v>270</v>
      </c>
      <c r="AL215" s="9" t="s">
        <v>76</v>
      </c>
      <c r="AM215" s="9" t="s">
        <v>77</v>
      </c>
    </row>
    <row r="216" spans="1:40" s="9" customFormat="1">
      <c r="A216" s="9" t="s">
        <v>372</v>
      </c>
      <c r="B216" s="9">
        <v>1997</v>
      </c>
      <c r="C216" s="9" t="s">
        <v>113</v>
      </c>
      <c r="D216" s="9" t="s">
        <v>128</v>
      </c>
      <c r="E216" s="9" t="s">
        <v>129</v>
      </c>
      <c r="F216" s="9" t="s">
        <v>143</v>
      </c>
      <c r="I216" s="9" t="s">
        <v>217</v>
      </c>
      <c r="J216" s="9" t="s">
        <v>114</v>
      </c>
      <c r="Q216" s="9" t="s">
        <v>116</v>
      </c>
      <c r="R216" s="9" t="s">
        <v>72</v>
      </c>
      <c r="S216" s="9" t="s">
        <v>117</v>
      </c>
      <c r="T216" s="9" t="s">
        <v>123</v>
      </c>
      <c r="U216" s="9" t="s">
        <v>373</v>
      </c>
      <c r="V216" s="9" t="s">
        <v>321</v>
      </c>
      <c r="AF216" s="9" t="s">
        <v>134</v>
      </c>
      <c r="AG216" s="9" t="s">
        <v>121</v>
      </c>
      <c r="AH216" s="9" t="s">
        <v>77</v>
      </c>
      <c r="AI216" s="9" t="s">
        <v>95</v>
      </c>
      <c r="AJ216" s="9" t="s">
        <v>270</v>
      </c>
      <c r="AL216" s="9" t="s">
        <v>76</v>
      </c>
      <c r="AM216" s="9" t="s">
        <v>77</v>
      </c>
    </row>
    <row r="217" spans="1:40" s="9" customFormat="1">
      <c r="A217" s="9" t="s">
        <v>376</v>
      </c>
      <c r="B217" s="9">
        <v>1997</v>
      </c>
      <c r="C217" s="9" t="s">
        <v>113</v>
      </c>
      <c r="D217" s="9" t="s">
        <v>128</v>
      </c>
      <c r="E217" s="9" t="s">
        <v>129</v>
      </c>
      <c r="F217" s="9" t="s">
        <v>141</v>
      </c>
      <c r="I217" s="9" t="s">
        <v>217</v>
      </c>
      <c r="J217" s="9" t="s">
        <v>114</v>
      </c>
      <c r="Q217" s="9" t="s">
        <v>116</v>
      </c>
      <c r="R217" s="9" t="s">
        <v>72</v>
      </c>
      <c r="S217" s="9" t="s">
        <v>117</v>
      </c>
      <c r="T217" s="9" t="s">
        <v>123</v>
      </c>
      <c r="U217" s="9" t="s">
        <v>373</v>
      </c>
      <c r="V217" s="9" t="s">
        <v>321</v>
      </c>
      <c r="AF217" s="9" t="s">
        <v>134</v>
      </c>
      <c r="AG217" s="9" t="s">
        <v>121</v>
      </c>
      <c r="AH217" s="9" t="s">
        <v>77</v>
      </c>
      <c r="AI217" s="9" t="s">
        <v>95</v>
      </c>
      <c r="AJ217" s="9" t="s">
        <v>270</v>
      </c>
      <c r="AL217" s="9" t="s">
        <v>76</v>
      </c>
      <c r="AM217" s="9" t="s">
        <v>77</v>
      </c>
    </row>
    <row r="218" spans="1:40" s="9" customFormat="1">
      <c r="A218" s="9" t="s">
        <v>376</v>
      </c>
      <c r="B218" s="9">
        <v>1997</v>
      </c>
      <c r="C218" s="9" t="s">
        <v>113</v>
      </c>
      <c r="D218" s="9" t="s">
        <v>128</v>
      </c>
      <c r="E218" s="9" t="s">
        <v>129</v>
      </c>
      <c r="F218" s="9" t="s">
        <v>377</v>
      </c>
      <c r="I218" s="9" t="s">
        <v>217</v>
      </c>
      <c r="J218" s="9" t="s">
        <v>114</v>
      </c>
      <c r="Q218" s="9" t="s">
        <v>116</v>
      </c>
      <c r="R218" s="9" t="s">
        <v>72</v>
      </c>
      <c r="S218" s="9" t="s">
        <v>117</v>
      </c>
      <c r="T218" s="9" t="s">
        <v>123</v>
      </c>
      <c r="U218" s="9" t="s">
        <v>373</v>
      </c>
      <c r="V218" s="9" t="s">
        <v>321</v>
      </c>
      <c r="AF218" s="9" t="s">
        <v>134</v>
      </c>
      <c r="AG218" s="9" t="s">
        <v>121</v>
      </c>
      <c r="AH218" s="9" t="s">
        <v>77</v>
      </c>
      <c r="AI218" s="9" t="s">
        <v>95</v>
      </c>
      <c r="AJ218" s="9" t="s">
        <v>270</v>
      </c>
      <c r="AL218" s="9" t="s">
        <v>76</v>
      </c>
      <c r="AM218" s="9" t="s">
        <v>77</v>
      </c>
    </row>
    <row r="219" spans="1:40">
      <c r="A219" s="7" t="s">
        <v>378</v>
      </c>
      <c r="B219" s="7">
        <v>1979</v>
      </c>
      <c r="C219" s="7" t="s">
        <v>41</v>
      </c>
      <c r="D219" s="7" t="s">
        <v>42</v>
      </c>
      <c r="E219" s="7" t="s">
        <v>43</v>
      </c>
      <c r="F219" s="7" t="s">
        <v>63</v>
      </c>
      <c r="G219" s="7">
        <v>10108642</v>
      </c>
      <c r="H219" s="7" t="s">
        <v>64</v>
      </c>
      <c r="I219" s="7" t="s">
        <v>217</v>
      </c>
      <c r="J219" s="7" t="s">
        <v>67</v>
      </c>
      <c r="Q219" s="7" t="s">
        <v>71</v>
      </c>
      <c r="R219" s="7" t="s">
        <v>48</v>
      </c>
      <c r="S219" s="7" t="s">
        <v>49</v>
      </c>
      <c r="T219" s="7" t="s">
        <v>50</v>
      </c>
      <c r="U219" s="7" t="s">
        <v>51</v>
      </c>
      <c r="V219" s="7" t="s">
        <v>247</v>
      </c>
      <c r="X219" s="7">
        <v>1</v>
      </c>
      <c r="AA219" s="7" t="s">
        <v>54</v>
      </c>
      <c r="AF219" s="7" t="s">
        <v>188</v>
      </c>
      <c r="AG219" s="7" t="s">
        <v>379</v>
      </c>
      <c r="AH219" s="7" t="s">
        <v>77</v>
      </c>
      <c r="AI219" s="7" t="s">
        <v>77</v>
      </c>
      <c r="AJ219" s="7" t="s">
        <v>94</v>
      </c>
      <c r="AK219" s="7" t="s">
        <v>380</v>
      </c>
      <c r="AL219" s="7" t="s">
        <v>75</v>
      </c>
      <c r="AM219" s="7" t="s">
        <v>75</v>
      </c>
      <c r="AN219" s="12" t="s">
        <v>138</v>
      </c>
    </row>
    <row r="220" spans="1:40">
      <c r="A220" s="7" t="s">
        <v>378</v>
      </c>
      <c r="B220" s="7">
        <v>1979</v>
      </c>
      <c r="C220" s="7" t="s">
        <v>41</v>
      </c>
      <c r="D220" s="7" t="s">
        <v>42</v>
      </c>
      <c r="E220" s="7" t="s">
        <v>43</v>
      </c>
      <c r="F220" s="7" t="s">
        <v>63</v>
      </c>
      <c r="G220" s="7">
        <v>10108642</v>
      </c>
      <c r="H220" s="7" t="s">
        <v>64</v>
      </c>
      <c r="I220" s="7" t="s">
        <v>217</v>
      </c>
      <c r="J220" s="7" t="s">
        <v>67</v>
      </c>
      <c r="O220" s="7">
        <v>1</v>
      </c>
      <c r="Q220" s="7" t="s">
        <v>71</v>
      </c>
      <c r="R220" s="7" t="s">
        <v>48</v>
      </c>
      <c r="S220" s="7" t="s">
        <v>49</v>
      </c>
      <c r="T220" s="7" t="s">
        <v>50</v>
      </c>
      <c r="U220" s="7" t="s">
        <v>51</v>
      </c>
      <c r="V220" s="7" t="s">
        <v>247</v>
      </c>
      <c r="Y220" s="7">
        <v>1</v>
      </c>
      <c r="Z220" s="7">
        <v>10</v>
      </c>
      <c r="AA220" s="7" t="s">
        <v>54</v>
      </c>
      <c r="AF220" s="7" t="s">
        <v>188</v>
      </c>
      <c r="AG220" s="7" t="s">
        <v>379</v>
      </c>
      <c r="AH220" s="7" t="s">
        <v>77</v>
      </c>
      <c r="AN220" s="12" t="s">
        <v>138</v>
      </c>
    </row>
    <row r="221" spans="1:40" s="9" customFormat="1">
      <c r="A221" s="9" t="s">
        <v>381</v>
      </c>
      <c r="B221" s="9">
        <v>2013</v>
      </c>
      <c r="C221" s="9" t="s">
        <v>41</v>
      </c>
      <c r="D221" s="9" t="s">
        <v>194</v>
      </c>
      <c r="E221" s="9" t="s">
        <v>195</v>
      </c>
      <c r="F221" s="9" t="s">
        <v>273</v>
      </c>
      <c r="G221" s="9">
        <v>330541</v>
      </c>
      <c r="H221" s="9" t="s">
        <v>274</v>
      </c>
      <c r="I221" s="9" t="s">
        <v>246</v>
      </c>
      <c r="J221" s="9" t="s">
        <v>67</v>
      </c>
      <c r="N221" s="9">
        <v>1</v>
      </c>
      <c r="O221" s="9">
        <v>1</v>
      </c>
      <c r="P221" s="9">
        <v>9</v>
      </c>
      <c r="Q221" s="9" t="s">
        <v>275</v>
      </c>
      <c r="R221" s="9" t="s">
        <v>48</v>
      </c>
      <c r="S221" s="9" t="s">
        <v>49</v>
      </c>
      <c r="T221" s="9" t="s">
        <v>100</v>
      </c>
      <c r="U221" s="9" t="s">
        <v>253</v>
      </c>
      <c r="V221" s="9" t="s">
        <v>119</v>
      </c>
      <c r="W221" s="9" t="s">
        <v>382</v>
      </c>
      <c r="X221" s="9">
        <v>7.6000000000000004E-4</v>
      </c>
      <c r="Y221" s="9">
        <v>5.6999999999999998E-4</v>
      </c>
      <c r="Z221" s="9">
        <v>1.01E-3</v>
      </c>
      <c r="AA221" s="9" t="s">
        <v>54</v>
      </c>
      <c r="AB221" s="9">
        <f t="shared" ref="AB221:AB251" si="8">X221*1000</f>
        <v>0.76</v>
      </c>
      <c r="AC221" s="9">
        <f t="shared" ref="AC221:AC251" si="9">Y221*1000</f>
        <v>0.56999999999999995</v>
      </c>
      <c r="AD221" s="9">
        <f t="shared" ref="AD221:AD251" si="10">Z221*1000</f>
        <v>1.01</v>
      </c>
      <c r="AF221" s="9" t="s">
        <v>134</v>
      </c>
      <c r="AG221" s="9" t="s">
        <v>76</v>
      </c>
      <c r="AH221" s="9" t="s">
        <v>77</v>
      </c>
      <c r="AI221" s="9" t="s">
        <v>77</v>
      </c>
      <c r="AJ221" s="9" t="s">
        <v>77</v>
      </c>
      <c r="AK221" s="9" t="s">
        <v>383</v>
      </c>
      <c r="AL221" s="9" t="s">
        <v>76</v>
      </c>
      <c r="AM221" s="9" t="s">
        <v>77</v>
      </c>
    </row>
    <row r="222" spans="1:40" s="9" customFormat="1">
      <c r="A222" s="9" t="s">
        <v>381</v>
      </c>
      <c r="B222" s="9">
        <v>2013</v>
      </c>
      <c r="C222" s="9" t="s">
        <v>41</v>
      </c>
      <c r="D222" s="9" t="s">
        <v>194</v>
      </c>
      <c r="E222" s="9" t="s">
        <v>195</v>
      </c>
      <c r="F222" s="9" t="s">
        <v>273</v>
      </c>
      <c r="G222" s="9">
        <v>330541</v>
      </c>
      <c r="H222" s="9" t="s">
        <v>274</v>
      </c>
      <c r="I222" s="9" t="s">
        <v>246</v>
      </c>
      <c r="J222" s="9" t="s">
        <v>67</v>
      </c>
      <c r="N222" s="9">
        <v>3</v>
      </c>
      <c r="O222" s="9">
        <v>3</v>
      </c>
      <c r="P222" s="9">
        <v>9</v>
      </c>
      <c r="Q222" s="9" t="s">
        <v>275</v>
      </c>
      <c r="R222" s="9" t="s">
        <v>48</v>
      </c>
      <c r="S222" s="9" t="s">
        <v>49</v>
      </c>
      <c r="T222" s="9" t="s">
        <v>100</v>
      </c>
      <c r="U222" s="9" t="s">
        <v>253</v>
      </c>
      <c r="V222" s="9" t="s">
        <v>119</v>
      </c>
      <c r="W222" s="9" t="s">
        <v>382</v>
      </c>
      <c r="X222" s="9">
        <v>4.8999999999999998E-4</v>
      </c>
      <c r="Y222" s="9">
        <v>2.5999999999999998E-4</v>
      </c>
      <c r="Z222" s="9">
        <v>8.7000000000000001E-4</v>
      </c>
      <c r="AA222" s="9" t="s">
        <v>54</v>
      </c>
      <c r="AB222" s="9">
        <f t="shared" si="8"/>
        <v>0.49</v>
      </c>
      <c r="AC222" s="9">
        <f t="shared" si="9"/>
        <v>0.25999999999999995</v>
      </c>
      <c r="AD222" s="9">
        <f t="shared" si="10"/>
        <v>0.87</v>
      </c>
      <c r="AF222" s="9" t="s">
        <v>134</v>
      </c>
      <c r="AG222" s="9" t="s">
        <v>76</v>
      </c>
      <c r="AH222" s="9" t="s">
        <v>77</v>
      </c>
      <c r="AI222" s="9" t="s">
        <v>77</v>
      </c>
      <c r="AJ222" s="9" t="s">
        <v>77</v>
      </c>
    </row>
    <row r="223" spans="1:40" s="9" customFormat="1">
      <c r="A223" s="9" t="s">
        <v>381</v>
      </c>
      <c r="B223" s="9">
        <v>2013</v>
      </c>
      <c r="C223" s="9" t="s">
        <v>41</v>
      </c>
      <c r="D223" s="9" t="s">
        <v>194</v>
      </c>
      <c r="E223" s="9" t="s">
        <v>195</v>
      </c>
      <c r="F223" s="9" t="s">
        <v>273</v>
      </c>
      <c r="G223" s="9">
        <v>330541</v>
      </c>
      <c r="H223" s="9" t="s">
        <v>274</v>
      </c>
      <c r="I223" s="9" t="s">
        <v>246</v>
      </c>
      <c r="J223" s="9" t="s">
        <v>67</v>
      </c>
      <c r="N223" s="9">
        <v>3</v>
      </c>
      <c r="O223" s="9">
        <v>3</v>
      </c>
      <c r="P223" s="9">
        <v>9</v>
      </c>
      <c r="Q223" s="9" t="s">
        <v>275</v>
      </c>
      <c r="R223" s="9" t="s">
        <v>48</v>
      </c>
      <c r="S223" s="9" t="s">
        <v>49</v>
      </c>
      <c r="T223" s="9" t="s">
        <v>100</v>
      </c>
      <c r="U223" s="9" t="s">
        <v>253</v>
      </c>
      <c r="V223" s="9" t="s">
        <v>119</v>
      </c>
      <c r="W223" s="9" t="s">
        <v>382</v>
      </c>
      <c r="X223" s="9">
        <v>9.5E-4</v>
      </c>
      <c r="Y223" s="9">
        <v>5.6999999999999998E-4</v>
      </c>
      <c r="Z223" s="9">
        <v>1.48E-3</v>
      </c>
      <c r="AA223" s="9" t="s">
        <v>54</v>
      </c>
      <c r="AB223" s="9">
        <f t="shared" si="8"/>
        <v>0.95</v>
      </c>
      <c r="AC223" s="9">
        <f t="shared" si="9"/>
        <v>0.56999999999999995</v>
      </c>
      <c r="AD223" s="9">
        <f t="shared" si="10"/>
        <v>1.48</v>
      </c>
      <c r="AF223" s="9" t="s">
        <v>134</v>
      </c>
      <c r="AG223" s="9" t="s">
        <v>76</v>
      </c>
      <c r="AH223" s="9" t="s">
        <v>77</v>
      </c>
      <c r="AI223" s="9" t="s">
        <v>77</v>
      </c>
      <c r="AJ223" s="9" t="s">
        <v>77</v>
      </c>
    </row>
    <row r="224" spans="1:40" s="9" customFormat="1">
      <c r="A224" s="9" t="s">
        <v>381</v>
      </c>
      <c r="B224" s="9">
        <v>2013</v>
      </c>
      <c r="C224" s="9" t="s">
        <v>41</v>
      </c>
      <c r="D224" s="9" t="s">
        <v>194</v>
      </c>
      <c r="E224" s="9" t="s">
        <v>195</v>
      </c>
      <c r="F224" s="9" t="s">
        <v>273</v>
      </c>
      <c r="G224" s="9">
        <v>330541</v>
      </c>
      <c r="H224" s="9" t="s">
        <v>274</v>
      </c>
      <c r="I224" s="9" t="s">
        <v>246</v>
      </c>
      <c r="J224" s="9" t="s">
        <v>67</v>
      </c>
      <c r="N224" s="9">
        <v>1</v>
      </c>
      <c r="O224" s="9">
        <v>1</v>
      </c>
      <c r="P224" s="9">
        <v>9</v>
      </c>
      <c r="Q224" s="9" t="s">
        <v>275</v>
      </c>
      <c r="R224" s="9" t="s">
        <v>48</v>
      </c>
      <c r="S224" s="9" t="s">
        <v>49</v>
      </c>
      <c r="T224" s="9" t="s">
        <v>100</v>
      </c>
      <c r="U224" s="9" t="s">
        <v>253</v>
      </c>
      <c r="V224" s="9" t="s">
        <v>119</v>
      </c>
      <c r="W224" s="9" t="s">
        <v>382</v>
      </c>
      <c r="X224" s="9">
        <v>8.3000000000000001E-4</v>
      </c>
      <c r="Y224" s="9">
        <v>6.7000000000000002E-4</v>
      </c>
      <c r="Z224" s="9">
        <v>9.8999999999999999E-4</v>
      </c>
      <c r="AA224" s="9" t="s">
        <v>54</v>
      </c>
      <c r="AB224" s="9">
        <f t="shared" si="8"/>
        <v>0.83</v>
      </c>
      <c r="AC224" s="9">
        <f t="shared" si="9"/>
        <v>0.67</v>
      </c>
      <c r="AD224" s="9">
        <f t="shared" si="10"/>
        <v>0.99</v>
      </c>
      <c r="AF224" s="9" t="s">
        <v>134</v>
      </c>
      <c r="AG224" s="9" t="s">
        <v>76</v>
      </c>
      <c r="AH224" s="9" t="s">
        <v>77</v>
      </c>
      <c r="AI224" s="9" t="s">
        <v>77</v>
      </c>
      <c r="AJ224" s="9" t="s">
        <v>77</v>
      </c>
    </row>
    <row r="225" spans="1:40" s="9" customFormat="1">
      <c r="A225" s="9" t="s">
        <v>381</v>
      </c>
      <c r="B225" s="9">
        <v>2013</v>
      </c>
      <c r="C225" s="9" t="s">
        <v>41</v>
      </c>
      <c r="D225" s="9" t="s">
        <v>194</v>
      </c>
      <c r="E225" s="9" t="s">
        <v>195</v>
      </c>
      <c r="F225" s="9" t="s">
        <v>273</v>
      </c>
      <c r="G225" s="9">
        <v>330541</v>
      </c>
      <c r="H225" s="9" t="s">
        <v>274</v>
      </c>
      <c r="I225" s="9" t="s">
        <v>246</v>
      </c>
      <c r="J225" s="9" t="s">
        <v>67</v>
      </c>
      <c r="N225" s="9">
        <v>3</v>
      </c>
      <c r="O225" s="9">
        <v>3</v>
      </c>
      <c r="P225" s="9">
        <v>9</v>
      </c>
      <c r="Q225" s="9" t="s">
        <v>275</v>
      </c>
      <c r="R225" s="9" t="s">
        <v>48</v>
      </c>
      <c r="S225" s="9" t="s">
        <v>49</v>
      </c>
      <c r="T225" s="9" t="s">
        <v>100</v>
      </c>
      <c r="U225" s="9" t="s">
        <v>253</v>
      </c>
      <c r="V225" s="9" t="s">
        <v>119</v>
      </c>
      <c r="W225" s="9" t="s">
        <v>384</v>
      </c>
      <c r="X225" s="9">
        <v>8.8000000000000003E-4</v>
      </c>
      <c r="Y225" s="9">
        <v>5.4000000000000001E-4</v>
      </c>
      <c r="Z225" s="9">
        <v>1.23E-3</v>
      </c>
      <c r="AA225" s="9" t="s">
        <v>54</v>
      </c>
      <c r="AB225" s="9">
        <f t="shared" si="8"/>
        <v>0.88</v>
      </c>
      <c r="AC225" s="9">
        <f t="shared" si="9"/>
        <v>0.54</v>
      </c>
      <c r="AD225" s="9">
        <f t="shared" si="10"/>
        <v>1.23</v>
      </c>
      <c r="AF225" s="9" t="s">
        <v>134</v>
      </c>
      <c r="AG225" s="9" t="s">
        <v>76</v>
      </c>
      <c r="AH225" s="9" t="s">
        <v>77</v>
      </c>
      <c r="AI225" s="9" t="s">
        <v>77</v>
      </c>
      <c r="AJ225" s="9" t="s">
        <v>77</v>
      </c>
    </row>
    <row r="226" spans="1:40" s="9" customFormat="1">
      <c r="A226" s="9" t="s">
        <v>381</v>
      </c>
      <c r="B226" s="9">
        <v>2013</v>
      </c>
      <c r="C226" s="9" t="s">
        <v>41</v>
      </c>
      <c r="D226" s="9" t="s">
        <v>194</v>
      </c>
      <c r="E226" s="9" t="s">
        <v>195</v>
      </c>
      <c r="F226" s="9" t="s">
        <v>273</v>
      </c>
      <c r="G226" s="9">
        <v>330541</v>
      </c>
      <c r="H226" s="9" t="s">
        <v>274</v>
      </c>
      <c r="I226" s="9" t="s">
        <v>246</v>
      </c>
      <c r="J226" s="9" t="s">
        <v>67</v>
      </c>
      <c r="N226" s="9">
        <v>1</v>
      </c>
      <c r="O226" s="9">
        <v>1</v>
      </c>
      <c r="P226" s="9">
        <v>9</v>
      </c>
      <c r="Q226" s="9" t="s">
        <v>275</v>
      </c>
      <c r="R226" s="9" t="s">
        <v>48</v>
      </c>
      <c r="S226" s="9" t="s">
        <v>49</v>
      </c>
      <c r="T226" s="9" t="s">
        <v>100</v>
      </c>
      <c r="U226" s="9" t="s">
        <v>253</v>
      </c>
      <c r="V226" s="9" t="s">
        <v>119</v>
      </c>
      <c r="W226" s="9" t="s">
        <v>384</v>
      </c>
      <c r="X226" s="9">
        <v>1.15E-3</v>
      </c>
      <c r="Y226" s="9">
        <v>9.1E-4</v>
      </c>
      <c r="Z226" s="9">
        <v>1.39E-3</v>
      </c>
      <c r="AA226" s="9" t="s">
        <v>54</v>
      </c>
      <c r="AB226" s="9">
        <f t="shared" si="8"/>
        <v>1.1499999999999999</v>
      </c>
      <c r="AC226" s="9">
        <f t="shared" si="9"/>
        <v>0.91</v>
      </c>
      <c r="AD226" s="9">
        <f t="shared" si="10"/>
        <v>1.39</v>
      </c>
      <c r="AF226" s="9" t="s">
        <v>134</v>
      </c>
      <c r="AG226" s="9" t="s">
        <v>76</v>
      </c>
      <c r="AH226" s="9" t="s">
        <v>77</v>
      </c>
      <c r="AI226" s="9" t="s">
        <v>77</v>
      </c>
      <c r="AJ226" s="9" t="s">
        <v>77</v>
      </c>
    </row>
    <row r="227" spans="1:40" s="9" customFormat="1">
      <c r="A227" s="9" t="s">
        <v>381</v>
      </c>
      <c r="B227" s="9">
        <v>2013</v>
      </c>
      <c r="C227" s="9" t="s">
        <v>41</v>
      </c>
      <c r="D227" s="9" t="s">
        <v>194</v>
      </c>
      <c r="E227" s="9" t="s">
        <v>195</v>
      </c>
      <c r="F227" s="9" t="s">
        <v>273</v>
      </c>
      <c r="G227" s="9">
        <v>330541</v>
      </c>
      <c r="H227" s="9" t="s">
        <v>274</v>
      </c>
      <c r="I227" s="9" t="s">
        <v>246</v>
      </c>
      <c r="J227" s="9" t="s">
        <v>67</v>
      </c>
      <c r="N227" s="9">
        <v>3</v>
      </c>
      <c r="O227" s="9">
        <v>3</v>
      </c>
      <c r="P227" s="9">
        <v>9</v>
      </c>
      <c r="Q227" s="9" t="s">
        <v>275</v>
      </c>
      <c r="R227" s="9" t="s">
        <v>48</v>
      </c>
      <c r="S227" s="9" t="s">
        <v>49</v>
      </c>
      <c r="T227" s="9" t="s">
        <v>100</v>
      </c>
      <c r="U227" s="9" t="s">
        <v>253</v>
      </c>
      <c r="V227" s="9" t="s">
        <v>119</v>
      </c>
      <c r="W227" s="9" t="s">
        <v>384</v>
      </c>
      <c r="X227" s="9">
        <v>2.0400000000000001E-3</v>
      </c>
      <c r="Y227" s="9">
        <v>1.4400000000000001E-3</v>
      </c>
      <c r="Z227" s="9">
        <v>2.7499999999999998E-3</v>
      </c>
      <c r="AA227" s="9" t="s">
        <v>54</v>
      </c>
      <c r="AB227" s="9">
        <f t="shared" si="8"/>
        <v>2.04</v>
      </c>
      <c r="AC227" s="9">
        <f t="shared" si="9"/>
        <v>1.4400000000000002</v>
      </c>
      <c r="AD227" s="9">
        <f t="shared" si="10"/>
        <v>2.75</v>
      </c>
      <c r="AF227" s="9" t="s">
        <v>134</v>
      </c>
      <c r="AG227" s="9" t="s">
        <v>76</v>
      </c>
      <c r="AH227" s="9" t="s">
        <v>77</v>
      </c>
      <c r="AI227" s="9" t="s">
        <v>77</v>
      </c>
      <c r="AJ227" s="9" t="s">
        <v>77</v>
      </c>
    </row>
    <row r="228" spans="1:40" s="9" customFormat="1">
      <c r="A228" s="9" t="s">
        <v>381</v>
      </c>
      <c r="B228" s="9">
        <v>2013</v>
      </c>
      <c r="C228" s="9" t="s">
        <v>41</v>
      </c>
      <c r="D228" s="9" t="s">
        <v>194</v>
      </c>
      <c r="E228" s="9" t="s">
        <v>195</v>
      </c>
      <c r="F228" s="9" t="s">
        <v>273</v>
      </c>
      <c r="G228" s="9">
        <v>330541</v>
      </c>
      <c r="H228" s="9" t="s">
        <v>274</v>
      </c>
      <c r="I228" s="9" t="s">
        <v>246</v>
      </c>
      <c r="J228" s="9" t="s">
        <v>67</v>
      </c>
      <c r="N228" s="9">
        <v>1</v>
      </c>
      <c r="O228" s="9">
        <v>1</v>
      </c>
      <c r="P228" s="9">
        <v>9</v>
      </c>
      <c r="Q228" s="9" t="s">
        <v>275</v>
      </c>
      <c r="R228" s="9" t="s">
        <v>48</v>
      </c>
      <c r="S228" s="9" t="s">
        <v>49</v>
      </c>
      <c r="T228" s="9" t="s">
        <v>100</v>
      </c>
      <c r="U228" s="9" t="s">
        <v>253</v>
      </c>
      <c r="V228" s="9" t="s">
        <v>119</v>
      </c>
      <c r="W228" s="9" t="s">
        <v>384</v>
      </c>
      <c r="X228" s="9">
        <v>2.0500000000000002E-3</v>
      </c>
      <c r="Y228" s="9">
        <v>1.8E-3</v>
      </c>
      <c r="Z228" s="9">
        <v>2.3400000000000001E-3</v>
      </c>
      <c r="AA228" s="9" t="s">
        <v>54</v>
      </c>
      <c r="AB228" s="9">
        <f t="shared" si="8"/>
        <v>2.0500000000000003</v>
      </c>
      <c r="AC228" s="9">
        <f t="shared" si="9"/>
        <v>1.8</v>
      </c>
      <c r="AD228" s="9">
        <f t="shared" si="10"/>
        <v>2.34</v>
      </c>
      <c r="AF228" s="9" t="s">
        <v>134</v>
      </c>
      <c r="AG228" s="9" t="s">
        <v>76</v>
      </c>
      <c r="AH228" s="9" t="s">
        <v>77</v>
      </c>
      <c r="AI228" s="9" t="s">
        <v>77</v>
      </c>
      <c r="AJ228" s="9" t="s">
        <v>77</v>
      </c>
    </row>
    <row r="229" spans="1:40" s="9" customFormat="1">
      <c r="A229" s="9" t="s">
        <v>381</v>
      </c>
      <c r="B229" s="9">
        <v>2013</v>
      </c>
      <c r="C229" s="9" t="s">
        <v>41</v>
      </c>
      <c r="D229" s="9" t="s">
        <v>194</v>
      </c>
      <c r="E229" s="9" t="s">
        <v>195</v>
      </c>
      <c r="F229" s="9" t="s">
        <v>273</v>
      </c>
      <c r="G229" s="9">
        <v>330541</v>
      </c>
      <c r="H229" s="9" t="s">
        <v>274</v>
      </c>
      <c r="I229" s="9" t="s">
        <v>246</v>
      </c>
      <c r="J229" s="9" t="s">
        <v>67</v>
      </c>
      <c r="N229" s="9">
        <v>1</v>
      </c>
      <c r="O229" s="9">
        <v>1</v>
      </c>
      <c r="P229" s="9">
        <v>9</v>
      </c>
      <c r="Q229" s="9" t="s">
        <v>275</v>
      </c>
      <c r="R229" s="9" t="s">
        <v>48</v>
      </c>
      <c r="S229" s="9" t="s">
        <v>49</v>
      </c>
      <c r="T229" s="9" t="s">
        <v>100</v>
      </c>
      <c r="U229" s="9" t="s">
        <v>253</v>
      </c>
      <c r="V229" s="9" t="s">
        <v>119</v>
      </c>
      <c r="W229" s="9" t="s">
        <v>385</v>
      </c>
      <c r="X229" s="9">
        <v>2.4199999999999998E-3</v>
      </c>
      <c r="Y229" s="9">
        <v>2.0999999999999999E-3</v>
      </c>
      <c r="Z229" s="9">
        <v>2.82E-3</v>
      </c>
      <c r="AA229" s="9" t="s">
        <v>54</v>
      </c>
      <c r="AB229" s="9">
        <f t="shared" si="8"/>
        <v>2.42</v>
      </c>
      <c r="AC229" s="9">
        <f t="shared" si="9"/>
        <v>2.1</v>
      </c>
      <c r="AD229" s="9">
        <f t="shared" si="10"/>
        <v>2.82</v>
      </c>
      <c r="AF229" s="9" t="s">
        <v>134</v>
      </c>
      <c r="AG229" s="9" t="s">
        <v>76</v>
      </c>
      <c r="AH229" s="9" t="s">
        <v>77</v>
      </c>
      <c r="AI229" s="9" t="s">
        <v>77</v>
      </c>
      <c r="AJ229" s="9" t="s">
        <v>77</v>
      </c>
    </row>
    <row r="230" spans="1:40" s="9" customFormat="1">
      <c r="A230" s="9" t="s">
        <v>381</v>
      </c>
      <c r="B230" s="9">
        <v>2013</v>
      </c>
      <c r="C230" s="9" t="s">
        <v>41</v>
      </c>
      <c r="D230" s="9" t="s">
        <v>194</v>
      </c>
      <c r="E230" s="9" t="s">
        <v>195</v>
      </c>
      <c r="F230" s="9" t="s">
        <v>273</v>
      </c>
      <c r="G230" s="9">
        <v>330541</v>
      </c>
      <c r="H230" s="9" t="s">
        <v>274</v>
      </c>
      <c r="I230" s="9" t="s">
        <v>246</v>
      </c>
      <c r="J230" s="9" t="s">
        <v>67</v>
      </c>
      <c r="N230" s="9">
        <v>3</v>
      </c>
      <c r="O230" s="9">
        <v>3</v>
      </c>
      <c r="P230" s="9">
        <v>9</v>
      </c>
      <c r="Q230" s="9" t="s">
        <v>275</v>
      </c>
      <c r="R230" s="9" t="s">
        <v>48</v>
      </c>
      <c r="S230" s="9" t="s">
        <v>49</v>
      </c>
      <c r="T230" s="9" t="s">
        <v>100</v>
      </c>
      <c r="U230" s="9" t="s">
        <v>253</v>
      </c>
      <c r="V230" s="9" t="s">
        <v>119</v>
      </c>
      <c r="W230" s="9" t="s">
        <v>385</v>
      </c>
      <c r="X230" s="9">
        <v>2.47E-3</v>
      </c>
      <c r="Y230" s="9">
        <v>1.9599999999999999E-3</v>
      </c>
      <c r="Z230" s="9">
        <v>3.2299999999999998E-3</v>
      </c>
      <c r="AA230" s="9" t="s">
        <v>54</v>
      </c>
      <c r="AB230" s="9">
        <f t="shared" si="8"/>
        <v>2.4699999999999998</v>
      </c>
      <c r="AC230" s="9">
        <f t="shared" si="9"/>
        <v>1.96</v>
      </c>
      <c r="AD230" s="9">
        <f t="shared" si="10"/>
        <v>3.23</v>
      </c>
      <c r="AF230" s="9" t="s">
        <v>134</v>
      </c>
      <c r="AG230" s="9" t="s">
        <v>76</v>
      </c>
      <c r="AH230" s="9" t="s">
        <v>77</v>
      </c>
      <c r="AI230" s="9" t="s">
        <v>77</v>
      </c>
      <c r="AJ230" s="9" t="s">
        <v>77</v>
      </c>
    </row>
    <row r="231" spans="1:40" s="9" customFormat="1">
      <c r="A231" s="9" t="s">
        <v>381</v>
      </c>
      <c r="B231" s="9">
        <v>2013</v>
      </c>
      <c r="C231" s="9" t="s">
        <v>41</v>
      </c>
      <c r="D231" s="9" t="s">
        <v>194</v>
      </c>
      <c r="E231" s="9" t="s">
        <v>195</v>
      </c>
      <c r="F231" s="9" t="s">
        <v>273</v>
      </c>
      <c r="G231" s="9">
        <v>330541</v>
      </c>
      <c r="H231" s="9" t="s">
        <v>274</v>
      </c>
      <c r="I231" s="9" t="s">
        <v>246</v>
      </c>
      <c r="J231" s="9" t="s">
        <v>67</v>
      </c>
      <c r="N231" s="9">
        <v>3</v>
      </c>
      <c r="O231" s="9">
        <v>3</v>
      </c>
      <c r="P231" s="9">
        <v>9</v>
      </c>
      <c r="Q231" s="9" t="s">
        <v>275</v>
      </c>
      <c r="R231" s="9" t="s">
        <v>48</v>
      </c>
      <c r="S231" s="9" t="s">
        <v>49</v>
      </c>
      <c r="T231" s="9" t="s">
        <v>100</v>
      </c>
      <c r="U231" s="9" t="s">
        <v>253</v>
      </c>
      <c r="V231" s="9" t="s">
        <v>119</v>
      </c>
      <c r="W231" s="9" t="s">
        <v>385</v>
      </c>
      <c r="X231" s="9">
        <v>8.3300000000000006E-3</v>
      </c>
      <c r="Y231" s="9">
        <v>6.5799999999999999E-3</v>
      </c>
      <c r="Z231" s="9">
        <v>1.0800000000000001E-2</v>
      </c>
      <c r="AA231" s="9" t="s">
        <v>54</v>
      </c>
      <c r="AB231" s="9">
        <f t="shared" si="8"/>
        <v>8.33</v>
      </c>
      <c r="AC231" s="9">
        <f t="shared" si="9"/>
        <v>6.58</v>
      </c>
      <c r="AD231" s="9">
        <f t="shared" si="10"/>
        <v>10.8</v>
      </c>
      <c r="AF231" s="9" t="s">
        <v>134</v>
      </c>
      <c r="AG231" s="9" t="s">
        <v>76</v>
      </c>
      <c r="AH231" s="9" t="s">
        <v>77</v>
      </c>
      <c r="AI231" s="9" t="s">
        <v>77</v>
      </c>
      <c r="AJ231" s="9" t="s">
        <v>77</v>
      </c>
    </row>
    <row r="232" spans="1:40" s="9" customFormat="1">
      <c r="A232" s="9" t="s">
        <v>381</v>
      </c>
      <c r="B232" s="9">
        <v>2013</v>
      </c>
      <c r="C232" s="9" t="s">
        <v>41</v>
      </c>
      <c r="D232" s="9" t="s">
        <v>194</v>
      </c>
      <c r="E232" s="9" t="s">
        <v>195</v>
      </c>
      <c r="F232" s="9" t="s">
        <v>273</v>
      </c>
      <c r="G232" s="9">
        <v>330541</v>
      </c>
      <c r="H232" s="9" t="s">
        <v>274</v>
      </c>
      <c r="I232" s="9" t="s">
        <v>246</v>
      </c>
      <c r="J232" s="9" t="s">
        <v>67</v>
      </c>
      <c r="N232" s="9">
        <v>1</v>
      </c>
      <c r="O232" s="9">
        <v>1</v>
      </c>
      <c r="P232" s="9">
        <v>9</v>
      </c>
      <c r="Q232" s="9" t="s">
        <v>275</v>
      </c>
      <c r="R232" s="9" t="s">
        <v>48</v>
      </c>
      <c r="S232" s="9" t="s">
        <v>49</v>
      </c>
      <c r="T232" s="9" t="s">
        <v>100</v>
      </c>
      <c r="U232" s="9" t="s">
        <v>253</v>
      </c>
      <c r="V232" s="9" t="s">
        <v>119</v>
      </c>
      <c r="W232" s="9" t="s">
        <v>385</v>
      </c>
      <c r="X232" s="9">
        <v>9.8600000000000007E-3</v>
      </c>
      <c r="Y232" s="9">
        <v>9.0399999999999994E-3</v>
      </c>
      <c r="Z232" s="9">
        <v>1.09E-2</v>
      </c>
      <c r="AA232" s="9" t="s">
        <v>54</v>
      </c>
      <c r="AB232" s="9">
        <f t="shared" si="8"/>
        <v>9.8600000000000012</v>
      </c>
      <c r="AC232" s="9">
        <f t="shared" si="9"/>
        <v>9.0399999999999991</v>
      </c>
      <c r="AD232" s="9">
        <f t="shared" si="10"/>
        <v>10.9</v>
      </c>
      <c r="AF232" s="9" t="s">
        <v>134</v>
      </c>
      <c r="AG232" s="9" t="s">
        <v>76</v>
      </c>
      <c r="AH232" s="9" t="s">
        <v>77</v>
      </c>
      <c r="AI232" s="9" t="s">
        <v>77</v>
      </c>
      <c r="AJ232" s="9" t="s">
        <v>77</v>
      </c>
    </row>
    <row r="233" spans="1:40" s="9" customFormat="1">
      <c r="A233" s="9" t="s">
        <v>381</v>
      </c>
      <c r="B233" s="9">
        <v>2013</v>
      </c>
      <c r="C233" s="9" t="s">
        <v>41</v>
      </c>
      <c r="D233" s="9" t="s">
        <v>194</v>
      </c>
      <c r="E233" s="9" t="s">
        <v>195</v>
      </c>
      <c r="F233" s="9" t="s">
        <v>273</v>
      </c>
      <c r="G233" s="9">
        <v>330541</v>
      </c>
      <c r="H233" s="9" t="s">
        <v>274</v>
      </c>
      <c r="I233" s="9" t="s">
        <v>246</v>
      </c>
      <c r="J233" s="9" t="s">
        <v>67</v>
      </c>
      <c r="N233" s="9">
        <v>3</v>
      </c>
      <c r="O233" s="9">
        <v>3</v>
      </c>
      <c r="P233" s="9">
        <v>9</v>
      </c>
      <c r="Q233" s="9" t="s">
        <v>275</v>
      </c>
      <c r="R233" s="9" t="s">
        <v>48</v>
      </c>
      <c r="S233" s="9" t="s">
        <v>49</v>
      </c>
      <c r="T233" s="9" t="s">
        <v>100</v>
      </c>
      <c r="U233" s="9" t="s">
        <v>253</v>
      </c>
      <c r="V233" s="9" t="s">
        <v>119</v>
      </c>
      <c r="W233" s="9" t="s">
        <v>186</v>
      </c>
      <c r="Y233" s="9">
        <v>1.09E-3</v>
      </c>
      <c r="Z233" s="9">
        <v>1.15E-3</v>
      </c>
      <c r="AA233" s="9" t="s">
        <v>54</v>
      </c>
      <c r="AB233" s="9">
        <f t="shared" si="8"/>
        <v>0</v>
      </c>
      <c r="AC233" s="9">
        <f t="shared" si="9"/>
        <v>1.0900000000000001</v>
      </c>
      <c r="AD233" s="9">
        <f t="shared" si="10"/>
        <v>1.1499999999999999</v>
      </c>
      <c r="AF233" s="9" t="s">
        <v>134</v>
      </c>
      <c r="AG233" s="9" t="s">
        <v>76</v>
      </c>
      <c r="AH233" s="9" t="s">
        <v>77</v>
      </c>
      <c r="AI233" s="9" t="s">
        <v>77</v>
      </c>
      <c r="AJ233" s="9" t="s">
        <v>77</v>
      </c>
    </row>
    <row r="234" spans="1:40" s="9" customFormat="1">
      <c r="A234" s="9" t="s">
        <v>381</v>
      </c>
      <c r="B234" s="9">
        <v>2013</v>
      </c>
      <c r="C234" s="9" t="s">
        <v>41</v>
      </c>
      <c r="D234" s="9" t="s">
        <v>194</v>
      </c>
      <c r="E234" s="9" t="s">
        <v>195</v>
      </c>
      <c r="F234" s="9" t="s">
        <v>273</v>
      </c>
      <c r="G234" s="9">
        <v>330541</v>
      </c>
      <c r="H234" s="9" t="s">
        <v>274</v>
      </c>
      <c r="I234" s="9" t="s">
        <v>246</v>
      </c>
      <c r="J234" s="9" t="s">
        <v>67</v>
      </c>
      <c r="N234" s="9">
        <v>3</v>
      </c>
      <c r="O234" s="9">
        <v>3</v>
      </c>
      <c r="P234" s="9">
        <v>9</v>
      </c>
      <c r="Q234" s="9" t="s">
        <v>275</v>
      </c>
      <c r="R234" s="9" t="s">
        <v>48</v>
      </c>
      <c r="S234" s="9" t="s">
        <v>49</v>
      </c>
      <c r="T234" s="9" t="s">
        <v>100</v>
      </c>
      <c r="U234" s="9" t="s">
        <v>253</v>
      </c>
      <c r="V234" s="9" t="s">
        <v>119</v>
      </c>
      <c r="W234" s="9" t="s">
        <v>186</v>
      </c>
      <c r="Y234" s="9">
        <v>1.09E-3</v>
      </c>
      <c r="Z234" s="9">
        <v>1.15E-3</v>
      </c>
      <c r="AA234" s="9" t="s">
        <v>54</v>
      </c>
      <c r="AB234" s="9">
        <f t="shared" si="8"/>
        <v>0</v>
      </c>
      <c r="AC234" s="9">
        <f t="shared" si="9"/>
        <v>1.0900000000000001</v>
      </c>
      <c r="AD234" s="9">
        <f t="shared" si="10"/>
        <v>1.1499999999999999</v>
      </c>
      <c r="AF234" s="9" t="s">
        <v>134</v>
      </c>
      <c r="AG234" s="9" t="s">
        <v>76</v>
      </c>
      <c r="AH234" s="9" t="s">
        <v>77</v>
      </c>
      <c r="AI234" s="9" t="s">
        <v>77</v>
      </c>
      <c r="AJ234" s="9" t="s">
        <v>77</v>
      </c>
    </row>
    <row r="235" spans="1:40" s="9" customFormat="1">
      <c r="A235" s="9" t="s">
        <v>381</v>
      </c>
      <c r="B235" s="9">
        <v>2013</v>
      </c>
      <c r="C235" s="9" t="s">
        <v>41</v>
      </c>
      <c r="D235" s="9" t="s">
        <v>194</v>
      </c>
      <c r="E235" s="9" t="s">
        <v>195</v>
      </c>
      <c r="F235" s="9" t="s">
        <v>273</v>
      </c>
      <c r="G235" s="9">
        <v>330541</v>
      </c>
      <c r="H235" s="9" t="s">
        <v>274</v>
      </c>
      <c r="I235" s="9" t="s">
        <v>246</v>
      </c>
      <c r="J235" s="9" t="s">
        <v>67</v>
      </c>
      <c r="N235" s="9">
        <v>3</v>
      </c>
      <c r="O235" s="9">
        <v>3</v>
      </c>
      <c r="P235" s="9">
        <v>9</v>
      </c>
      <c r="Q235" s="9" t="s">
        <v>275</v>
      </c>
      <c r="R235" s="9" t="s">
        <v>48</v>
      </c>
      <c r="S235" s="9" t="s">
        <v>49</v>
      </c>
      <c r="T235" s="9" t="s">
        <v>100</v>
      </c>
      <c r="U235" s="9" t="s">
        <v>253</v>
      </c>
      <c r="V235" s="9" t="s">
        <v>119</v>
      </c>
      <c r="W235" s="9" t="s">
        <v>227</v>
      </c>
      <c r="X235" s="9">
        <v>3.4000000000000002E-4</v>
      </c>
      <c r="AA235" s="9" t="s">
        <v>54</v>
      </c>
      <c r="AB235" s="9">
        <f t="shared" si="8"/>
        <v>0.34</v>
      </c>
      <c r="AC235" s="9">
        <f t="shared" si="9"/>
        <v>0</v>
      </c>
      <c r="AD235" s="9">
        <f t="shared" si="10"/>
        <v>0</v>
      </c>
      <c r="AF235" s="9" t="s">
        <v>134</v>
      </c>
      <c r="AG235" s="9" t="s">
        <v>76</v>
      </c>
      <c r="AH235" s="9" t="s">
        <v>77</v>
      </c>
      <c r="AI235" s="9" t="s">
        <v>77</v>
      </c>
      <c r="AJ235" s="9" t="s">
        <v>77</v>
      </c>
    </row>
    <row r="236" spans="1:40" s="9" customFormat="1">
      <c r="A236" s="9" t="s">
        <v>381</v>
      </c>
      <c r="B236" s="9">
        <v>2013</v>
      </c>
      <c r="C236" s="9" t="s">
        <v>41</v>
      </c>
      <c r="D236" s="9" t="s">
        <v>194</v>
      </c>
      <c r="E236" s="9" t="s">
        <v>195</v>
      </c>
      <c r="F236" s="9" t="s">
        <v>273</v>
      </c>
      <c r="G236" s="9">
        <v>330541</v>
      </c>
      <c r="H236" s="9" t="s">
        <v>274</v>
      </c>
      <c r="I236" s="9" t="s">
        <v>246</v>
      </c>
      <c r="J236" s="9" t="s">
        <v>67</v>
      </c>
      <c r="N236" s="9">
        <v>3</v>
      </c>
      <c r="O236" s="9">
        <v>3</v>
      </c>
      <c r="P236" s="9">
        <v>9</v>
      </c>
      <c r="Q236" s="9" t="s">
        <v>275</v>
      </c>
      <c r="R236" s="9" t="s">
        <v>48</v>
      </c>
      <c r="S236" s="9" t="s">
        <v>49</v>
      </c>
      <c r="T236" s="9" t="s">
        <v>100</v>
      </c>
      <c r="U236" s="9" t="s">
        <v>253</v>
      </c>
      <c r="V236" s="9" t="s">
        <v>119</v>
      </c>
      <c r="W236" s="9" t="s">
        <v>227</v>
      </c>
      <c r="X236" s="9">
        <v>3.4000000000000002E-4</v>
      </c>
      <c r="AA236" s="9" t="s">
        <v>54</v>
      </c>
      <c r="AB236" s="9">
        <f t="shared" si="8"/>
        <v>0.34</v>
      </c>
      <c r="AC236" s="9">
        <f t="shared" si="9"/>
        <v>0</v>
      </c>
      <c r="AD236" s="9">
        <f t="shared" si="10"/>
        <v>0</v>
      </c>
      <c r="AF236" s="9" t="s">
        <v>134</v>
      </c>
      <c r="AG236" s="9" t="s">
        <v>76</v>
      </c>
      <c r="AH236" s="9" t="s">
        <v>77</v>
      </c>
      <c r="AI236" s="9" t="s">
        <v>77</v>
      </c>
      <c r="AJ236" s="9" t="s">
        <v>77</v>
      </c>
    </row>
    <row r="237" spans="1:40">
      <c r="A237" s="7" t="s">
        <v>381</v>
      </c>
      <c r="B237" s="7">
        <v>2013</v>
      </c>
      <c r="C237" s="7" t="s">
        <v>41</v>
      </c>
      <c r="D237" s="7" t="s">
        <v>194</v>
      </c>
      <c r="E237" s="9" t="s">
        <v>195</v>
      </c>
      <c r="F237" s="7" t="s">
        <v>196</v>
      </c>
      <c r="G237" s="7">
        <v>1912249</v>
      </c>
      <c r="H237" s="7" t="s">
        <v>197</v>
      </c>
      <c r="I237" s="7" t="s">
        <v>246</v>
      </c>
      <c r="J237" s="7" t="s">
        <v>67</v>
      </c>
      <c r="N237" s="7">
        <v>3</v>
      </c>
      <c r="O237" s="7">
        <v>3</v>
      </c>
      <c r="P237" s="7">
        <v>9</v>
      </c>
      <c r="Q237" s="12" t="s">
        <v>275</v>
      </c>
      <c r="R237" s="7" t="s">
        <v>48</v>
      </c>
      <c r="S237" s="7" t="s">
        <v>49</v>
      </c>
      <c r="T237" s="7" t="s">
        <v>100</v>
      </c>
      <c r="U237" s="7" t="s">
        <v>253</v>
      </c>
      <c r="V237" s="7" t="s">
        <v>119</v>
      </c>
      <c r="W237" s="7" t="s">
        <v>382</v>
      </c>
      <c r="X237" s="7">
        <v>5.1399999999999996E-3</v>
      </c>
      <c r="Y237" s="7">
        <v>3.5500000000000002E-3</v>
      </c>
      <c r="Z237" s="7">
        <v>7.3000000000000001E-3</v>
      </c>
      <c r="AA237" s="7" t="s">
        <v>54</v>
      </c>
      <c r="AB237" s="7">
        <f t="shared" si="8"/>
        <v>5.14</v>
      </c>
      <c r="AC237" s="7">
        <f t="shared" si="9"/>
        <v>3.5500000000000003</v>
      </c>
      <c r="AD237" s="7">
        <f t="shared" si="10"/>
        <v>7.3</v>
      </c>
      <c r="AF237" s="7" t="s">
        <v>134</v>
      </c>
      <c r="AG237" s="7" t="s">
        <v>76</v>
      </c>
      <c r="AH237" s="9" t="s">
        <v>77</v>
      </c>
      <c r="AI237" s="7" t="s">
        <v>77</v>
      </c>
      <c r="AJ237" s="7" t="s">
        <v>77</v>
      </c>
      <c r="AL237" s="7" t="s">
        <v>76</v>
      </c>
      <c r="AM237" s="7" t="s">
        <v>77</v>
      </c>
      <c r="AN237" s="7"/>
    </row>
    <row r="238" spans="1:40">
      <c r="A238" s="7" t="s">
        <v>381</v>
      </c>
      <c r="B238" s="7">
        <v>2013</v>
      </c>
      <c r="C238" s="7" t="s">
        <v>41</v>
      </c>
      <c r="D238" s="7" t="s">
        <v>194</v>
      </c>
      <c r="E238" s="9" t="s">
        <v>195</v>
      </c>
      <c r="F238" s="7" t="s">
        <v>196</v>
      </c>
      <c r="G238" s="7">
        <v>1912249</v>
      </c>
      <c r="H238" s="7" t="s">
        <v>197</v>
      </c>
      <c r="I238" s="7" t="s">
        <v>246</v>
      </c>
      <c r="J238" s="7" t="s">
        <v>67</v>
      </c>
      <c r="N238" s="7">
        <v>3</v>
      </c>
      <c r="O238" s="7">
        <v>3</v>
      </c>
      <c r="P238" s="7">
        <v>9</v>
      </c>
      <c r="Q238" s="12" t="s">
        <v>275</v>
      </c>
      <c r="R238" s="7" t="s">
        <v>48</v>
      </c>
      <c r="S238" s="7" t="s">
        <v>49</v>
      </c>
      <c r="T238" s="7" t="s">
        <v>100</v>
      </c>
      <c r="U238" s="7" t="s">
        <v>253</v>
      </c>
      <c r="V238" s="7" t="s">
        <v>119</v>
      </c>
      <c r="W238" s="7" t="s">
        <v>382</v>
      </c>
      <c r="X238" s="7">
        <v>1.17E-3</v>
      </c>
      <c r="Y238" s="7">
        <v>2.9E-4</v>
      </c>
      <c r="Z238" s="7">
        <v>1.89E-3</v>
      </c>
      <c r="AA238" s="7" t="s">
        <v>54</v>
      </c>
      <c r="AB238" s="7">
        <f t="shared" si="8"/>
        <v>1.17</v>
      </c>
      <c r="AC238" s="7">
        <f t="shared" si="9"/>
        <v>0.28999999999999998</v>
      </c>
      <c r="AD238" s="7">
        <f t="shared" si="10"/>
        <v>1.89</v>
      </c>
      <c r="AF238" s="7" t="s">
        <v>134</v>
      </c>
      <c r="AG238" s="7" t="s">
        <v>76</v>
      </c>
      <c r="AH238" s="9" t="s">
        <v>77</v>
      </c>
      <c r="AI238" s="7" t="s">
        <v>77</v>
      </c>
      <c r="AJ238" s="7" t="s">
        <v>77</v>
      </c>
      <c r="AN238" s="7"/>
    </row>
    <row r="239" spans="1:40">
      <c r="A239" s="7" t="s">
        <v>381</v>
      </c>
      <c r="B239" s="7">
        <v>2013</v>
      </c>
      <c r="C239" s="7" t="s">
        <v>41</v>
      </c>
      <c r="D239" s="7" t="s">
        <v>194</v>
      </c>
      <c r="E239" s="9" t="s">
        <v>195</v>
      </c>
      <c r="F239" s="7" t="s">
        <v>196</v>
      </c>
      <c r="G239" s="7">
        <v>1912249</v>
      </c>
      <c r="H239" s="7" t="s">
        <v>197</v>
      </c>
      <c r="I239" s="7" t="s">
        <v>246</v>
      </c>
      <c r="J239" s="7" t="s">
        <v>67</v>
      </c>
      <c r="N239" s="7">
        <v>1</v>
      </c>
      <c r="O239" s="7">
        <v>1</v>
      </c>
      <c r="P239" s="7">
        <v>9</v>
      </c>
      <c r="Q239" s="12" t="s">
        <v>275</v>
      </c>
      <c r="R239" s="7" t="s">
        <v>48</v>
      </c>
      <c r="S239" s="7" t="s">
        <v>49</v>
      </c>
      <c r="T239" s="7" t="s">
        <v>100</v>
      </c>
      <c r="U239" s="7" t="s">
        <v>253</v>
      </c>
      <c r="V239" s="7" t="s">
        <v>119</v>
      </c>
      <c r="W239" s="7" t="s">
        <v>382</v>
      </c>
      <c r="X239" s="7">
        <v>3.0999999999999999E-3</v>
      </c>
      <c r="Y239" s="7">
        <v>2.2200000000000002E-3</v>
      </c>
      <c r="Z239" s="7">
        <v>4.2900000000000004E-3</v>
      </c>
      <c r="AA239" s="7" t="s">
        <v>54</v>
      </c>
      <c r="AB239" s="7">
        <f t="shared" si="8"/>
        <v>3.1</v>
      </c>
      <c r="AC239" s="7">
        <f t="shared" si="9"/>
        <v>2.2200000000000002</v>
      </c>
      <c r="AD239" s="7">
        <f t="shared" si="10"/>
        <v>4.29</v>
      </c>
      <c r="AF239" s="7" t="s">
        <v>134</v>
      </c>
      <c r="AG239" s="7" t="s">
        <v>76</v>
      </c>
      <c r="AH239" s="9" t="s">
        <v>77</v>
      </c>
      <c r="AI239" s="7" t="s">
        <v>77</v>
      </c>
      <c r="AJ239" s="7" t="s">
        <v>77</v>
      </c>
      <c r="AN239" s="7"/>
    </row>
    <row r="240" spans="1:40">
      <c r="A240" s="7" t="s">
        <v>381</v>
      </c>
      <c r="B240" s="7">
        <v>2013</v>
      </c>
      <c r="C240" s="7" t="s">
        <v>41</v>
      </c>
      <c r="D240" s="7" t="s">
        <v>194</v>
      </c>
      <c r="E240" s="9" t="s">
        <v>195</v>
      </c>
      <c r="F240" s="7" t="s">
        <v>196</v>
      </c>
      <c r="G240" s="7">
        <v>1912249</v>
      </c>
      <c r="H240" s="7" t="s">
        <v>197</v>
      </c>
      <c r="I240" s="7" t="s">
        <v>246</v>
      </c>
      <c r="J240" s="7" t="s">
        <v>67</v>
      </c>
      <c r="N240" s="7">
        <v>1</v>
      </c>
      <c r="O240" s="7">
        <v>1</v>
      </c>
      <c r="P240" s="7">
        <v>9</v>
      </c>
      <c r="Q240" s="12" t="s">
        <v>275</v>
      </c>
      <c r="R240" s="7" t="s">
        <v>48</v>
      </c>
      <c r="S240" s="7" t="s">
        <v>49</v>
      </c>
      <c r="T240" s="7" t="s">
        <v>100</v>
      </c>
      <c r="U240" s="7" t="s">
        <v>253</v>
      </c>
      <c r="V240" s="7" t="s">
        <v>119</v>
      </c>
      <c r="W240" s="7" t="s">
        <v>382</v>
      </c>
      <c r="X240" s="7">
        <v>4.8500000000000001E-3</v>
      </c>
      <c r="Y240" s="7">
        <v>1.4499999999999999E-3</v>
      </c>
      <c r="Z240" s="7">
        <v>1.022E-2</v>
      </c>
      <c r="AA240" s="7" t="s">
        <v>54</v>
      </c>
      <c r="AB240" s="7">
        <f t="shared" si="8"/>
        <v>4.8500000000000005</v>
      </c>
      <c r="AC240" s="7">
        <f t="shared" si="9"/>
        <v>1.45</v>
      </c>
      <c r="AD240" s="7">
        <f t="shared" si="10"/>
        <v>10.220000000000001</v>
      </c>
      <c r="AF240" s="7" t="s">
        <v>134</v>
      </c>
      <c r="AG240" s="7" t="s">
        <v>76</v>
      </c>
      <c r="AH240" s="9" t="s">
        <v>77</v>
      </c>
      <c r="AI240" s="7" t="s">
        <v>77</v>
      </c>
      <c r="AJ240" s="7" t="s">
        <v>77</v>
      </c>
      <c r="AN240" s="7"/>
    </row>
    <row r="241" spans="1:40">
      <c r="A241" s="7" t="s">
        <v>381</v>
      </c>
      <c r="B241" s="7">
        <v>2013</v>
      </c>
      <c r="C241" s="7" t="s">
        <v>41</v>
      </c>
      <c r="D241" s="7" t="s">
        <v>194</v>
      </c>
      <c r="E241" s="9" t="s">
        <v>195</v>
      </c>
      <c r="F241" s="7" t="s">
        <v>196</v>
      </c>
      <c r="G241" s="7">
        <v>1912249</v>
      </c>
      <c r="H241" s="7" t="s">
        <v>197</v>
      </c>
      <c r="I241" s="7" t="s">
        <v>246</v>
      </c>
      <c r="J241" s="7" t="s">
        <v>67</v>
      </c>
      <c r="N241" s="7">
        <v>3</v>
      </c>
      <c r="O241" s="7">
        <v>3</v>
      </c>
      <c r="P241" s="7">
        <v>9</v>
      </c>
      <c r="Q241" s="12" t="s">
        <v>275</v>
      </c>
      <c r="R241" s="7" t="s">
        <v>48</v>
      </c>
      <c r="S241" s="7" t="s">
        <v>49</v>
      </c>
      <c r="T241" s="7" t="s">
        <v>100</v>
      </c>
      <c r="U241" s="7" t="s">
        <v>253</v>
      </c>
      <c r="V241" s="7" t="s">
        <v>119</v>
      </c>
      <c r="W241" s="7" t="s">
        <v>384</v>
      </c>
      <c r="X241" s="7">
        <v>3.0999999999999999E-3</v>
      </c>
      <c r="Y241" s="7">
        <v>2.0100000000000001E-3</v>
      </c>
      <c r="Z241" s="7">
        <v>4.13E-3</v>
      </c>
      <c r="AA241" s="7" t="s">
        <v>54</v>
      </c>
      <c r="AB241" s="7">
        <f t="shared" si="8"/>
        <v>3.1</v>
      </c>
      <c r="AC241" s="7">
        <f t="shared" si="9"/>
        <v>2.0100000000000002</v>
      </c>
      <c r="AD241" s="7">
        <f t="shared" si="10"/>
        <v>4.13</v>
      </c>
      <c r="AF241" s="7" t="s">
        <v>134</v>
      </c>
      <c r="AG241" s="7" t="s">
        <v>76</v>
      </c>
      <c r="AH241" s="9" t="s">
        <v>77</v>
      </c>
      <c r="AI241" s="7" t="s">
        <v>77</v>
      </c>
      <c r="AJ241" s="7" t="s">
        <v>77</v>
      </c>
      <c r="AN241" s="7"/>
    </row>
    <row r="242" spans="1:40">
      <c r="A242" s="7" t="s">
        <v>381</v>
      </c>
      <c r="B242" s="7">
        <v>2013</v>
      </c>
      <c r="C242" s="7" t="s">
        <v>41</v>
      </c>
      <c r="D242" s="7" t="s">
        <v>194</v>
      </c>
      <c r="E242" s="9" t="s">
        <v>195</v>
      </c>
      <c r="F242" s="7" t="s">
        <v>196</v>
      </c>
      <c r="G242" s="7">
        <v>1912249</v>
      </c>
      <c r="H242" s="7" t="s">
        <v>197</v>
      </c>
      <c r="I242" s="7" t="s">
        <v>246</v>
      </c>
      <c r="J242" s="7" t="s">
        <v>67</v>
      </c>
      <c r="N242" s="7">
        <v>1</v>
      </c>
      <c r="O242" s="7">
        <v>1</v>
      </c>
      <c r="P242" s="7">
        <v>9</v>
      </c>
      <c r="Q242" s="12" t="s">
        <v>275</v>
      </c>
      <c r="R242" s="7" t="s">
        <v>48</v>
      </c>
      <c r="S242" s="7" t="s">
        <v>49</v>
      </c>
      <c r="T242" s="7" t="s">
        <v>100</v>
      </c>
      <c r="U242" s="7" t="s">
        <v>253</v>
      </c>
      <c r="V242" s="7" t="s">
        <v>119</v>
      </c>
      <c r="W242" s="7" t="s">
        <v>384</v>
      </c>
      <c r="X242" s="7">
        <v>7.2100000000000003E-3</v>
      </c>
      <c r="Y242" s="7">
        <v>3.1800000000000001E-3</v>
      </c>
      <c r="Z242" s="7">
        <v>1.325E-2</v>
      </c>
      <c r="AA242" s="7" t="s">
        <v>54</v>
      </c>
      <c r="AB242" s="7">
        <f t="shared" si="8"/>
        <v>7.21</v>
      </c>
      <c r="AC242" s="7">
        <f t="shared" si="9"/>
        <v>3.18</v>
      </c>
      <c r="AD242" s="7">
        <f t="shared" si="10"/>
        <v>13.25</v>
      </c>
      <c r="AF242" s="7" t="s">
        <v>134</v>
      </c>
      <c r="AG242" s="7" t="s">
        <v>76</v>
      </c>
      <c r="AH242" s="9" t="s">
        <v>77</v>
      </c>
      <c r="AI242" s="7" t="s">
        <v>77</v>
      </c>
      <c r="AJ242" s="7" t="s">
        <v>77</v>
      </c>
      <c r="AN242" s="7"/>
    </row>
    <row r="243" spans="1:40">
      <c r="A243" s="7" t="s">
        <v>381</v>
      </c>
      <c r="B243" s="7">
        <v>2013</v>
      </c>
      <c r="C243" s="7" t="s">
        <v>41</v>
      </c>
      <c r="D243" s="7" t="s">
        <v>194</v>
      </c>
      <c r="E243" s="9" t="s">
        <v>195</v>
      </c>
      <c r="F243" s="7" t="s">
        <v>196</v>
      </c>
      <c r="G243" s="7">
        <v>1912249</v>
      </c>
      <c r="H243" s="7" t="s">
        <v>197</v>
      </c>
      <c r="I243" s="7" t="s">
        <v>246</v>
      </c>
      <c r="J243" s="7" t="s">
        <v>67</v>
      </c>
      <c r="N243" s="7">
        <v>3</v>
      </c>
      <c r="O243" s="7">
        <v>3</v>
      </c>
      <c r="P243" s="7">
        <v>9</v>
      </c>
      <c r="Q243" s="12" t="s">
        <v>275</v>
      </c>
      <c r="R243" s="7" t="s">
        <v>48</v>
      </c>
      <c r="S243" s="7" t="s">
        <v>49</v>
      </c>
      <c r="T243" s="7" t="s">
        <v>100</v>
      </c>
      <c r="U243" s="7" t="s">
        <v>253</v>
      </c>
      <c r="V243" s="7" t="s">
        <v>119</v>
      </c>
      <c r="W243" s="7" t="s">
        <v>384</v>
      </c>
      <c r="X243" s="7">
        <v>1.14E-2</v>
      </c>
      <c r="Y243" s="7">
        <v>8.8599999999999998E-3</v>
      </c>
      <c r="Z243" s="7">
        <v>1.41E-2</v>
      </c>
      <c r="AA243" s="7" t="s">
        <v>54</v>
      </c>
      <c r="AB243" s="7">
        <f t="shared" si="8"/>
        <v>11.4</v>
      </c>
      <c r="AC243" s="7">
        <f t="shared" si="9"/>
        <v>8.86</v>
      </c>
      <c r="AD243" s="7">
        <f t="shared" si="10"/>
        <v>14.1</v>
      </c>
      <c r="AF243" s="7" t="s">
        <v>134</v>
      </c>
      <c r="AG243" s="7" t="s">
        <v>76</v>
      </c>
      <c r="AH243" s="9" t="s">
        <v>77</v>
      </c>
      <c r="AI243" s="7" t="s">
        <v>77</v>
      </c>
      <c r="AJ243" s="7" t="s">
        <v>77</v>
      </c>
      <c r="AN243" s="7"/>
    </row>
    <row r="244" spans="1:40">
      <c r="A244" s="7" t="s">
        <v>381</v>
      </c>
      <c r="B244" s="7">
        <v>2013</v>
      </c>
      <c r="C244" s="7" t="s">
        <v>41</v>
      </c>
      <c r="D244" s="7" t="s">
        <v>194</v>
      </c>
      <c r="E244" s="9" t="s">
        <v>195</v>
      </c>
      <c r="F244" s="7" t="s">
        <v>196</v>
      </c>
      <c r="G244" s="7">
        <v>1912249</v>
      </c>
      <c r="H244" s="7" t="s">
        <v>197</v>
      </c>
      <c r="I244" s="7" t="s">
        <v>246</v>
      </c>
      <c r="J244" s="7" t="s">
        <v>67</v>
      </c>
      <c r="N244" s="7">
        <v>1</v>
      </c>
      <c r="O244" s="7">
        <v>1</v>
      </c>
      <c r="P244" s="7">
        <v>9</v>
      </c>
      <c r="Q244" s="12" t="s">
        <v>275</v>
      </c>
      <c r="R244" s="7" t="s">
        <v>48</v>
      </c>
      <c r="S244" s="7" t="s">
        <v>49</v>
      </c>
      <c r="T244" s="7" t="s">
        <v>100</v>
      </c>
      <c r="U244" s="7" t="s">
        <v>253</v>
      </c>
      <c r="V244" s="7" t="s">
        <v>119</v>
      </c>
      <c r="W244" s="7" t="s">
        <v>384</v>
      </c>
      <c r="X244" s="7">
        <v>8.0400000000000003E-3</v>
      </c>
      <c r="Y244" s="7">
        <v>6.4700000000000001E-3</v>
      </c>
      <c r="Z244" s="7">
        <v>9.9299999999999996E-3</v>
      </c>
      <c r="AA244" s="7" t="s">
        <v>54</v>
      </c>
      <c r="AB244" s="7">
        <f t="shared" si="8"/>
        <v>8.0400000000000009</v>
      </c>
      <c r="AC244" s="7">
        <f t="shared" si="9"/>
        <v>6.47</v>
      </c>
      <c r="AD244" s="7">
        <f t="shared" si="10"/>
        <v>9.93</v>
      </c>
      <c r="AF244" s="7" t="s">
        <v>134</v>
      </c>
      <c r="AG244" s="7" t="s">
        <v>76</v>
      </c>
      <c r="AH244" s="9" t="s">
        <v>77</v>
      </c>
      <c r="AI244" s="7" t="s">
        <v>77</v>
      </c>
      <c r="AJ244" s="7" t="s">
        <v>77</v>
      </c>
      <c r="AN244" s="7"/>
    </row>
    <row r="245" spans="1:40">
      <c r="A245" s="7" t="s">
        <v>381</v>
      </c>
      <c r="B245" s="7">
        <v>2013</v>
      </c>
      <c r="C245" s="7" t="s">
        <v>41</v>
      </c>
      <c r="D245" s="7" t="s">
        <v>194</v>
      </c>
      <c r="E245" s="9" t="s">
        <v>195</v>
      </c>
      <c r="F245" s="7" t="s">
        <v>196</v>
      </c>
      <c r="G245" s="7">
        <v>1912249</v>
      </c>
      <c r="H245" s="7" t="s">
        <v>197</v>
      </c>
      <c r="I245" s="7" t="s">
        <v>246</v>
      </c>
      <c r="J245" s="7" t="s">
        <v>67</v>
      </c>
      <c r="N245" s="7">
        <v>1</v>
      </c>
      <c r="O245" s="7">
        <v>1</v>
      </c>
      <c r="P245" s="7">
        <v>9</v>
      </c>
      <c r="Q245" s="12" t="s">
        <v>275</v>
      </c>
      <c r="R245" s="7" t="s">
        <v>48</v>
      </c>
      <c r="S245" s="7" t="s">
        <v>49</v>
      </c>
      <c r="T245" s="7" t="s">
        <v>100</v>
      </c>
      <c r="U245" s="7" t="s">
        <v>253</v>
      </c>
      <c r="V245" s="7" t="s">
        <v>119</v>
      </c>
      <c r="W245" s="7" t="s">
        <v>385</v>
      </c>
      <c r="X245" s="7">
        <v>4.99E-2</v>
      </c>
      <c r="Y245" s="7">
        <v>4.1000000000000002E-2</v>
      </c>
      <c r="Z245" s="7">
        <v>6.0999999999999999E-2</v>
      </c>
      <c r="AA245" s="7" t="s">
        <v>54</v>
      </c>
      <c r="AB245" s="7">
        <f t="shared" si="8"/>
        <v>49.9</v>
      </c>
      <c r="AC245" s="7">
        <f t="shared" si="9"/>
        <v>41</v>
      </c>
      <c r="AD245" s="7">
        <f t="shared" si="10"/>
        <v>61</v>
      </c>
      <c r="AF245" s="7" t="s">
        <v>134</v>
      </c>
      <c r="AG245" s="7" t="s">
        <v>76</v>
      </c>
      <c r="AH245" s="9" t="s">
        <v>77</v>
      </c>
      <c r="AI245" s="7" t="s">
        <v>77</v>
      </c>
      <c r="AJ245" s="7" t="s">
        <v>77</v>
      </c>
      <c r="AN245" s="7"/>
    </row>
    <row r="246" spans="1:40">
      <c r="A246" s="7" t="s">
        <v>381</v>
      </c>
      <c r="B246" s="7">
        <v>2013</v>
      </c>
      <c r="C246" s="7" t="s">
        <v>41</v>
      </c>
      <c r="D246" s="7" t="s">
        <v>194</v>
      </c>
      <c r="E246" s="9" t="s">
        <v>195</v>
      </c>
      <c r="F246" s="7" t="s">
        <v>196</v>
      </c>
      <c r="G246" s="7">
        <v>1912249</v>
      </c>
      <c r="H246" s="7" t="s">
        <v>197</v>
      </c>
      <c r="I246" s="7" t="s">
        <v>246</v>
      </c>
      <c r="J246" s="7" t="s">
        <v>67</v>
      </c>
      <c r="N246" s="7">
        <v>3</v>
      </c>
      <c r="O246" s="7">
        <v>3</v>
      </c>
      <c r="P246" s="7">
        <v>9</v>
      </c>
      <c r="Q246" s="12" t="s">
        <v>275</v>
      </c>
      <c r="R246" s="7" t="s">
        <v>48</v>
      </c>
      <c r="S246" s="7" t="s">
        <v>49</v>
      </c>
      <c r="T246" s="7" t="s">
        <v>100</v>
      </c>
      <c r="U246" s="7" t="s">
        <v>253</v>
      </c>
      <c r="V246" s="7" t="s">
        <v>119</v>
      </c>
      <c r="W246" s="7" t="s">
        <v>385</v>
      </c>
      <c r="X246" s="7">
        <v>1.34E-2</v>
      </c>
      <c r="Y246" s="7">
        <v>1.0500000000000001E-2</v>
      </c>
      <c r="Z246" s="7">
        <v>1.5800000000000002E-2</v>
      </c>
      <c r="AA246" s="7" t="s">
        <v>54</v>
      </c>
      <c r="AB246" s="7">
        <f t="shared" si="8"/>
        <v>13.4</v>
      </c>
      <c r="AC246" s="7">
        <f t="shared" si="9"/>
        <v>10.5</v>
      </c>
      <c r="AD246" s="7">
        <f t="shared" si="10"/>
        <v>15.8</v>
      </c>
      <c r="AF246" s="7" t="s">
        <v>134</v>
      </c>
      <c r="AG246" s="7" t="s">
        <v>76</v>
      </c>
      <c r="AH246" s="9" t="s">
        <v>77</v>
      </c>
      <c r="AI246" s="7" t="s">
        <v>77</v>
      </c>
      <c r="AJ246" s="7" t="s">
        <v>77</v>
      </c>
      <c r="AN246" s="7"/>
    </row>
    <row r="247" spans="1:40">
      <c r="A247" s="7" t="s">
        <v>381</v>
      </c>
      <c r="B247" s="7">
        <v>2013</v>
      </c>
      <c r="C247" s="7" t="s">
        <v>41</v>
      </c>
      <c r="D247" s="7" t="s">
        <v>194</v>
      </c>
      <c r="E247" s="9" t="s">
        <v>195</v>
      </c>
      <c r="F247" s="7" t="s">
        <v>196</v>
      </c>
      <c r="G247" s="7">
        <v>1912249</v>
      </c>
      <c r="H247" s="7" t="s">
        <v>197</v>
      </c>
      <c r="I247" s="7" t="s">
        <v>246</v>
      </c>
      <c r="J247" s="7" t="s">
        <v>67</v>
      </c>
      <c r="N247" s="7">
        <v>3</v>
      </c>
      <c r="O247" s="7">
        <v>3</v>
      </c>
      <c r="P247" s="7">
        <v>9</v>
      </c>
      <c r="Q247" s="12" t="s">
        <v>275</v>
      </c>
      <c r="R247" s="7" t="s">
        <v>48</v>
      </c>
      <c r="S247" s="7" t="s">
        <v>49</v>
      </c>
      <c r="T247" s="7" t="s">
        <v>100</v>
      </c>
      <c r="U247" s="7" t="s">
        <v>253</v>
      </c>
      <c r="V247" s="7" t="s">
        <v>119</v>
      </c>
      <c r="W247" s="7" t="s">
        <v>385</v>
      </c>
      <c r="X247" s="7">
        <v>4.7899999999999998E-2</v>
      </c>
      <c r="Y247" s="7">
        <v>3.9800000000000002E-2</v>
      </c>
      <c r="Z247" s="7">
        <v>5.7799999999999997E-2</v>
      </c>
      <c r="AA247" s="7" t="s">
        <v>54</v>
      </c>
      <c r="AB247" s="7">
        <f t="shared" si="8"/>
        <v>47.9</v>
      </c>
      <c r="AC247" s="7">
        <f t="shared" si="9"/>
        <v>39.800000000000004</v>
      </c>
      <c r="AD247" s="7">
        <f t="shared" si="10"/>
        <v>57.8</v>
      </c>
      <c r="AF247" s="7" t="s">
        <v>134</v>
      </c>
      <c r="AG247" s="7" t="s">
        <v>76</v>
      </c>
      <c r="AH247" s="9" t="s">
        <v>77</v>
      </c>
      <c r="AI247" s="7" t="s">
        <v>77</v>
      </c>
      <c r="AJ247" s="7" t="s">
        <v>77</v>
      </c>
      <c r="AN247" s="7"/>
    </row>
    <row r="248" spans="1:40">
      <c r="A248" s="7" t="s">
        <v>381</v>
      </c>
      <c r="B248" s="7">
        <v>2013</v>
      </c>
      <c r="C248" s="7" t="s">
        <v>41</v>
      </c>
      <c r="D248" s="7" t="s">
        <v>194</v>
      </c>
      <c r="E248" s="9" t="s">
        <v>195</v>
      </c>
      <c r="F248" s="7" t="s">
        <v>196</v>
      </c>
      <c r="G248" s="7">
        <v>1912249</v>
      </c>
      <c r="H248" s="7" t="s">
        <v>197</v>
      </c>
      <c r="I248" s="7" t="s">
        <v>246</v>
      </c>
      <c r="J248" s="7" t="s">
        <v>67</v>
      </c>
      <c r="N248" s="7">
        <v>1</v>
      </c>
      <c r="O248" s="7">
        <v>1</v>
      </c>
      <c r="P248" s="7">
        <v>9</v>
      </c>
      <c r="Q248" s="12" t="s">
        <v>275</v>
      </c>
      <c r="R248" s="7" t="s">
        <v>48</v>
      </c>
      <c r="S248" s="7" t="s">
        <v>49</v>
      </c>
      <c r="T248" s="7" t="s">
        <v>100</v>
      </c>
      <c r="U248" s="7" t="s">
        <v>253</v>
      </c>
      <c r="V248" s="7" t="s">
        <v>119</v>
      </c>
      <c r="W248" s="7" t="s">
        <v>385</v>
      </c>
      <c r="X248" s="7">
        <v>1.6500000000000001E-2</v>
      </c>
      <c r="Y248" s="7">
        <v>9.1800000000000007E-3</v>
      </c>
      <c r="Z248" s="7">
        <v>3.2399999999999998E-2</v>
      </c>
      <c r="AA248" s="7" t="s">
        <v>54</v>
      </c>
      <c r="AB248" s="7">
        <f t="shared" si="8"/>
        <v>16.5</v>
      </c>
      <c r="AC248" s="7">
        <f t="shared" si="9"/>
        <v>9.1800000000000015</v>
      </c>
      <c r="AD248" s="7">
        <f t="shared" si="10"/>
        <v>32.4</v>
      </c>
      <c r="AF248" s="7" t="s">
        <v>134</v>
      </c>
      <c r="AG248" s="7" t="s">
        <v>76</v>
      </c>
      <c r="AH248" s="9" t="s">
        <v>77</v>
      </c>
      <c r="AI248" s="7" t="s">
        <v>77</v>
      </c>
      <c r="AJ248" s="7" t="s">
        <v>77</v>
      </c>
      <c r="AN248" s="7"/>
    </row>
    <row r="249" spans="1:40">
      <c r="A249" s="7" t="s">
        <v>381</v>
      </c>
      <c r="B249" s="7">
        <v>2013</v>
      </c>
      <c r="C249" s="7" t="s">
        <v>41</v>
      </c>
      <c r="D249" s="7" t="s">
        <v>194</v>
      </c>
      <c r="E249" s="9" t="s">
        <v>195</v>
      </c>
      <c r="F249" s="7" t="s">
        <v>196</v>
      </c>
      <c r="G249" s="7">
        <v>1912249</v>
      </c>
      <c r="H249" s="7" t="s">
        <v>197</v>
      </c>
      <c r="I249" s="7" t="s">
        <v>246</v>
      </c>
      <c r="J249" s="7" t="s">
        <v>67</v>
      </c>
      <c r="N249" s="7">
        <v>3</v>
      </c>
      <c r="O249" s="7">
        <v>3</v>
      </c>
      <c r="P249" s="7">
        <v>9</v>
      </c>
      <c r="Q249" s="12" t="s">
        <v>275</v>
      </c>
      <c r="R249" s="7" t="s">
        <v>48</v>
      </c>
      <c r="S249" s="7" t="s">
        <v>49</v>
      </c>
      <c r="T249" s="7" t="s">
        <v>100</v>
      </c>
      <c r="U249" s="7" t="s">
        <v>253</v>
      </c>
      <c r="V249" s="7" t="s">
        <v>119</v>
      </c>
      <c r="W249" s="7" t="s">
        <v>186</v>
      </c>
      <c r="Y249" s="7">
        <v>1.15E-2</v>
      </c>
      <c r="Z249" s="7">
        <v>1.2999999999999999E-2</v>
      </c>
      <c r="AA249" s="7" t="s">
        <v>54</v>
      </c>
      <c r="AB249" s="7">
        <f t="shared" si="8"/>
        <v>0</v>
      </c>
      <c r="AC249" s="7">
        <f t="shared" si="9"/>
        <v>11.5</v>
      </c>
      <c r="AD249" s="7">
        <f t="shared" si="10"/>
        <v>13</v>
      </c>
      <c r="AF249" s="7" t="s">
        <v>134</v>
      </c>
      <c r="AG249" s="7" t="s">
        <v>76</v>
      </c>
      <c r="AH249" s="9" t="s">
        <v>77</v>
      </c>
      <c r="AI249" s="7" t="s">
        <v>77</v>
      </c>
      <c r="AJ249" s="7" t="s">
        <v>77</v>
      </c>
      <c r="AL249" s="7" t="s">
        <v>76</v>
      </c>
      <c r="AM249" s="7" t="s">
        <v>77</v>
      </c>
      <c r="AN249" s="7"/>
    </row>
    <row r="250" spans="1:40">
      <c r="A250" s="7" t="s">
        <v>381</v>
      </c>
      <c r="B250" s="7">
        <v>2013</v>
      </c>
      <c r="C250" s="7" t="s">
        <v>41</v>
      </c>
      <c r="D250" s="7" t="s">
        <v>194</v>
      </c>
      <c r="E250" s="9" t="s">
        <v>195</v>
      </c>
      <c r="F250" s="7" t="s">
        <v>196</v>
      </c>
      <c r="G250" s="7">
        <v>1912249</v>
      </c>
      <c r="H250" s="7" t="s">
        <v>197</v>
      </c>
      <c r="I250" s="7" t="s">
        <v>246</v>
      </c>
      <c r="J250" s="7" t="s">
        <v>67</v>
      </c>
      <c r="N250" s="7">
        <v>3</v>
      </c>
      <c r="O250" s="7">
        <v>3</v>
      </c>
      <c r="P250" s="7">
        <v>9</v>
      </c>
      <c r="Q250" s="12" t="s">
        <v>275</v>
      </c>
      <c r="R250" s="7" t="s">
        <v>48</v>
      </c>
      <c r="S250" s="7" t="s">
        <v>49</v>
      </c>
      <c r="T250" s="7" t="s">
        <v>100</v>
      </c>
      <c r="U250" s="7" t="s">
        <v>253</v>
      </c>
      <c r="V250" s="7" t="s">
        <v>119</v>
      </c>
      <c r="W250" s="7" t="s">
        <v>186</v>
      </c>
      <c r="Y250" s="7">
        <v>1.15E-2</v>
      </c>
      <c r="Z250" s="7">
        <v>1.2999999999999999E-2</v>
      </c>
      <c r="AA250" s="7" t="s">
        <v>54</v>
      </c>
      <c r="AB250" s="7">
        <f t="shared" si="8"/>
        <v>0</v>
      </c>
      <c r="AC250" s="7">
        <f t="shared" si="9"/>
        <v>11.5</v>
      </c>
      <c r="AD250" s="7">
        <f t="shared" si="10"/>
        <v>13</v>
      </c>
      <c r="AF250" s="7" t="s">
        <v>134</v>
      </c>
      <c r="AG250" s="7" t="s">
        <v>76</v>
      </c>
      <c r="AH250" s="9" t="s">
        <v>77</v>
      </c>
      <c r="AI250" s="7" t="s">
        <v>77</v>
      </c>
      <c r="AJ250" s="7" t="s">
        <v>77</v>
      </c>
      <c r="AN250" s="7"/>
    </row>
    <row r="251" spans="1:40">
      <c r="A251" s="7" t="s">
        <v>381</v>
      </c>
      <c r="B251" s="7">
        <v>2013</v>
      </c>
      <c r="C251" s="7" t="s">
        <v>41</v>
      </c>
      <c r="D251" s="7" t="s">
        <v>194</v>
      </c>
      <c r="E251" s="9" t="s">
        <v>195</v>
      </c>
      <c r="F251" s="7" t="s">
        <v>196</v>
      </c>
      <c r="G251" s="7">
        <v>1912249</v>
      </c>
      <c r="H251" s="7" t="s">
        <v>197</v>
      </c>
      <c r="I251" s="7" t="s">
        <v>246</v>
      </c>
      <c r="J251" s="7" t="s">
        <v>67</v>
      </c>
      <c r="N251" s="7">
        <v>3</v>
      </c>
      <c r="O251" s="7">
        <v>3</v>
      </c>
      <c r="P251" s="7">
        <v>9</v>
      </c>
      <c r="Q251" s="12" t="s">
        <v>275</v>
      </c>
      <c r="R251" s="7" t="s">
        <v>48</v>
      </c>
      <c r="S251" s="7" t="s">
        <v>49</v>
      </c>
      <c r="T251" s="7" t="s">
        <v>100</v>
      </c>
      <c r="U251" s="7" t="s">
        <v>253</v>
      </c>
      <c r="V251" s="7" t="s">
        <v>119</v>
      </c>
      <c r="W251" s="7" t="s">
        <v>227</v>
      </c>
      <c r="X251" s="7">
        <v>3.5000000000000001E-3</v>
      </c>
      <c r="AA251" s="7" t="s">
        <v>54</v>
      </c>
      <c r="AB251" s="7">
        <f t="shared" si="8"/>
        <v>3.5</v>
      </c>
      <c r="AC251" s="7">
        <f t="shared" si="9"/>
        <v>0</v>
      </c>
      <c r="AD251" s="7">
        <f t="shared" si="10"/>
        <v>0</v>
      </c>
      <c r="AF251" s="7" t="s">
        <v>134</v>
      </c>
      <c r="AG251" s="7" t="s">
        <v>76</v>
      </c>
      <c r="AH251" s="9" t="s">
        <v>77</v>
      </c>
      <c r="AI251" s="7" t="s">
        <v>77</v>
      </c>
      <c r="AJ251" s="7" t="s">
        <v>77</v>
      </c>
      <c r="AN251" s="7"/>
    </row>
    <row r="252" spans="1:40" s="12" customFormat="1">
      <c r="A252" s="12" t="s">
        <v>381</v>
      </c>
      <c r="B252" s="12">
        <v>2013</v>
      </c>
      <c r="C252" s="12" t="s">
        <v>41</v>
      </c>
      <c r="D252" s="12" t="s">
        <v>194</v>
      </c>
      <c r="E252" s="12" t="s">
        <v>195</v>
      </c>
      <c r="F252" s="12" t="s">
        <v>196</v>
      </c>
      <c r="G252" s="12">
        <v>1912249</v>
      </c>
      <c r="H252" s="12" t="s">
        <v>197</v>
      </c>
      <c r="I252" s="12" t="s">
        <v>246</v>
      </c>
      <c r="J252" s="12" t="s">
        <v>67</v>
      </c>
      <c r="N252" s="12">
        <v>3</v>
      </c>
      <c r="O252" s="12">
        <v>3</v>
      </c>
      <c r="P252" s="12">
        <v>9</v>
      </c>
      <c r="Q252" s="12" t="s">
        <v>275</v>
      </c>
      <c r="R252" s="12" t="s">
        <v>48</v>
      </c>
      <c r="S252" s="12" t="s">
        <v>49</v>
      </c>
      <c r="T252" s="12" t="s">
        <v>100</v>
      </c>
      <c r="U252" s="12" t="s">
        <v>253</v>
      </c>
      <c r="V252" s="12" t="s">
        <v>119</v>
      </c>
      <c r="W252" s="12" t="s">
        <v>227</v>
      </c>
      <c r="X252" s="12">
        <v>3.5000000000000001E-3</v>
      </c>
      <c r="AA252" s="12" t="s">
        <v>54</v>
      </c>
      <c r="AB252" s="12">
        <f t="shared" ref="AB252" si="11">X252*1000</f>
        <v>3.5</v>
      </c>
      <c r="AC252" s="12">
        <f t="shared" ref="AC252" si="12">Y252*1000</f>
        <v>0</v>
      </c>
      <c r="AD252" s="12">
        <f t="shared" ref="AD252" si="13">Z252*1000</f>
        <v>0</v>
      </c>
      <c r="AF252" s="12" t="s">
        <v>134</v>
      </c>
      <c r="AG252" s="12" t="s">
        <v>76</v>
      </c>
      <c r="AH252" s="12" t="s">
        <v>77</v>
      </c>
      <c r="AI252" s="12" t="s">
        <v>77</v>
      </c>
      <c r="AJ252" s="12" t="s">
        <v>77</v>
      </c>
    </row>
    <row r="253" spans="1:40">
      <c r="A253" s="7" t="s">
        <v>381</v>
      </c>
      <c r="B253" s="7">
        <v>2013</v>
      </c>
      <c r="C253" s="7" t="s">
        <v>41</v>
      </c>
      <c r="D253" s="7" t="s">
        <v>194</v>
      </c>
      <c r="E253" s="9" t="s">
        <v>195</v>
      </c>
      <c r="F253" s="7" t="s">
        <v>386</v>
      </c>
      <c r="G253" s="7">
        <v>34014181</v>
      </c>
      <c r="H253" s="7" t="s">
        <v>387</v>
      </c>
      <c r="I253" s="7" t="s">
        <v>246</v>
      </c>
      <c r="J253" s="7" t="s">
        <v>67</v>
      </c>
      <c r="N253" s="7">
        <v>3</v>
      </c>
      <c r="O253" s="7">
        <v>3</v>
      </c>
      <c r="P253" s="7">
        <v>9</v>
      </c>
      <c r="Q253" s="12" t="s">
        <v>275</v>
      </c>
      <c r="R253" s="7" t="s">
        <v>48</v>
      </c>
      <c r="S253" s="7" t="s">
        <v>49</v>
      </c>
      <c r="T253" s="7" t="s">
        <v>100</v>
      </c>
      <c r="U253" s="7" t="s">
        <v>253</v>
      </c>
      <c r="V253" s="7" t="s">
        <v>119</v>
      </c>
      <c r="W253" s="7" t="s">
        <v>382</v>
      </c>
      <c r="X253" s="7">
        <v>4.3899999999999998E-3</v>
      </c>
      <c r="Y253" s="7">
        <v>2.3700000000000001E-3</v>
      </c>
      <c r="Z253" s="7">
        <v>7.9900000000000006E-3</v>
      </c>
      <c r="AA253" s="7" t="s">
        <v>54</v>
      </c>
      <c r="AB253" s="7">
        <f t="shared" ref="AB253:AB268" si="14">X253*1000</f>
        <v>4.3899999999999997</v>
      </c>
      <c r="AC253" s="7">
        <f t="shared" ref="AC253:AC268" si="15">Y253*1000</f>
        <v>2.37</v>
      </c>
      <c r="AD253" s="7">
        <f t="shared" ref="AD253:AD268" si="16">Z253*1000</f>
        <v>7.99</v>
      </c>
      <c r="AF253" s="7" t="s">
        <v>134</v>
      </c>
      <c r="AG253" s="7" t="s">
        <v>76</v>
      </c>
      <c r="AH253" s="7" t="s">
        <v>77</v>
      </c>
      <c r="AI253" s="7" t="s">
        <v>77</v>
      </c>
      <c r="AJ253" s="7" t="s">
        <v>77</v>
      </c>
      <c r="AL253" s="7" t="s">
        <v>76</v>
      </c>
      <c r="AM253" s="7" t="s">
        <v>77</v>
      </c>
      <c r="AN253" s="7"/>
    </row>
    <row r="254" spans="1:40">
      <c r="A254" s="7" t="s">
        <v>381</v>
      </c>
      <c r="B254" s="7">
        <v>2013</v>
      </c>
      <c r="C254" s="7" t="s">
        <v>41</v>
      </c>
      <c r="D254" s="7" t="s">
        <v>194</v>
      </c>
      <c r="E254" s="9" t="s">
        <v>195</v>
      </c>
      <c r="F254" s="7" t="s">
        <v>386</v>
      </c>
      <c r="G254" s="7">
        <v>34014181</v>
      </c>
      <c r="H254" s="7" t="s">
        <v>387</v>
      </c>
      <c r="I254" s="7" t="s">
        <v>246</v>
      </c>
      <c r="J254" s="7" t="s">
        <v>67</v>
      </c>
      <c r="N254" s="7">
        <v>1</v>
      </c>
      <c r="O254" s="7">
        <v>1</v>
      </c>
      <c r="P254" s="7">
        <v>9</v>
      </c>
      <c r="Q254" s="12" t="s">
        <v>275</v>
      </c>
      <c r="R254" s="7" t="s">
        <v>48</v>
      </c>
      <c r="S254" s="7" t="s">
        <v>49</v>
      </c>
      <c r="T254" s="7" t="s">
        <v>100</v>
      </c>
      <c r="U254" s="7" t="s">
        <v>253</v>
      </c>
      <c r="V254" s="7" t="s">
        <v>119</v>
      </c>
      <c r="W254" s="7" t="s">
        <v>382</v>
      </c>
      <c r="X254" s="7">
        <v>4.0200000000000001E-3</v>
      </c>
      <c r="Y254" s="7">
        <v>2.7599999999999999E-3</v>
      </c>
      <c r="Z254" s="7">
        <v>5.28E-3</v>
      </c>
      <c r="AA254" s="7" t="s">
        <v>54</v>
      </c>
      <c r="AB254" s="7">
        <f t="shared" si="14"/>
        <v>4.0200000000000005</v>
      </c>
      <c r="AC254" s="7">
        <f t="shared" si="15"/>
        <v>2.76</v>
      </c>
      <c r="AD254" s="7">
        <f t="shared" si="16"/>
        <v>5.28</v>
      </c>
      <c r="AF254" s="7" t="s">
        <v>134</v>
      </c>
      <c r="AG254" s="7" t="s">
        <v>76</v>
      </c>
      <c r="AH254" s="7" t="s">
        <v>77</v>
      </c>
      <c r="AI254" s="7" t="s">
        <v>77</v>
      </c>
      <c r="AJ254" s="7" t="s">
        <v>77</v>
      </c>
      <c r="AN254" s="7"/>
    </row>
    <row r="255" spans="1:40">
      <c r="A255" s="7" t="s">
        <v>381</v>
      </c>
      <c r="B255" s="7">
        <v>2013</v>
      </c>
      <c r="C255" s="7" t="s">
        <v>41</v>
      </c>
      <c r="D255" s="7" t="s">
        <v>194</v>
      </c>
      <c r="E255" s="9" t="s">
        <v>195</v>
      </c>
      <c r="F255" s="7" t="s">
        <v>386</v>
      </c>
      <c r="G255" s="7">
        <v>34014181</v>
      </c>
      <c r="H255" s="7" t="s">
        <v>387</v>
      </c>
      <c r="I255" s="7" t="s">
        <v>246</v>
      </c>
      <c r="J255" s="7" t="s">
        <v>67</v>
      </c>
      <c r="N255" s="7">
        <v>1</v>
      </c>
      <c r="O255" s="7">
        <v>1</v>
      </c>
      <c r="P255" s="7">
        <v>9</v>
      </c>
      <c r="Q255" s="12" t="s">
        <v>275</v>
      </c>
      <c r="R255" s="7" t="s">
        <v>48</v>
      </c>
      <c r="S255" s="7" t="s">
        <v>49</v>
      </c>
      <c r="T255" s="7" t="s">
        <v>100</v>
      </c>
      <c r="U255" s="7" t="s">
        <v>253</v>
      </c>
      <c r="V255" s="7" t="s">
        <v>119</v>
      </c>
      <c r="W255" s="7" t="s">
        <v>382</v>
      </c>
      <c r="X255" s="7">
        <v>5.0000000000000001E-3</v>
      </c>
      <c r="Y255" s="7">
        <v>3.9199999999999999E-3</v>
      </c>
      <c r="Z255" s="7">
        <v>6.3099999999999996E-3</v>
      </c>
      <c r="AA255" s="7" t="s">
        <v>54</v>
      </c>
      <c r="AB255" s="7">
        <f t="shared" si="14"/>
        <v>5</v>
      </c>
      <c r="AC255" s="7">
        <f t="shared" si="15"/>
        <v>3.92</v>
      </c>
      <c r="AD255" s="7">
        <f t="shared" si="16"/>
        <v>6.31</v>
      </c>
      <c r="AF255" s="7" t="s">
        <v>134</v>
      </c>
      <c r="AG255" s="7" t="s">
        <v>76</v>
      </c>
      <c r="AH255" s="7" t="s">
        <v>77</v>
      </c>
      <c r="AI255" s="7" t="s">
        <v>77</v>
      </c>
      <c r="AJ255" s="7" t="s">
        <v>77</v>
      </c>
      <c r="AN255" s="7"/>
    </row>
    <row r="256" spans="1:40">
      <c r="A256" s="7" t="s">
        <v>381</v>
      </c>
      <c r="B256" s="7">
        <v>2013</v>
      </c>
      <c r="C256" s="7" t="s">
        <v>41</v>
      </c>
      <c r="D256" s="7" t="s">
        <v>194</v>
      </c>
      <c r="E256" s="9" t="s">
        <v>195</v>
      </c>
      <c r="F256" s="7" t="s">
        <v>386</v>
      </c>
      <c r="G256" s="7">
        <v>34014181</v>
      </c>
      <c r="H256" s="7" t="s">
        <v>387</v>
      </c>
      <c r="I256" s="7" t="s">
        <v>246</v>
      </c>
      <c r="J256" s="7" t="s">
        <v>67</v>
      </c>
      <c r="N256" s="7">
        <v>3</v>
      </c>
      <c r="O256" s="7">
        <v>3</v>
      </c>
      <c r="P256" s="7">
        <v>9</v>
      </c>
      <c r="Q256" s="12" t="s">
        <v>275</v>
      </c>
      <c r="R256" s="7" t="s">
        <v>48</v>
      </c>
      <c r="S256" s="7" t="s">
        <v>49</v>
      </c>
      <c r="T256" s="7" t="s">
        <v>100</v>
      </c>
      <c r="U256" s="7" t="s">
        <v>253</v>
      </c>
      <c r="V256" s="7" t="s">
        <v>119</v>
      </c>
      <c r="W256" s="7" t="s">
        <v>382</v>
      </c>
      <c r="X256" s="7">
        <v>4.79E-3</v>
      </c>
      <c r="Y256" s="7">
        <v>2.5899999999999999E-3</v>
      </c>
      <c r="Z256" s="7">
        <v>7.7499999999999999E-3</v>
      </c>
      <c r="AA256" s="7" t="s">
        <v>54</v>
      </c>
      <c r="AB256" s="7">
        <f t="shared" si="14"/>
        <v>4.79</v>
      </c>
      <c r="AC256" s="7">
        <f t="shared" si="15"/>
        <v>2.59</v>
      </c>
      <c r="AD256" s="7">
        <f t="shared" si="16"/>
        <v>7.75</v>
      </c>
      <c r="AF256" s="7" t="s">
        <v>134</v>
      </c>
      <c r="AG256" s="7" t="s">
        <v>76</v>
      </c>
      <c r="AH256" s="7" t="s">
        <v>77</v>
      </c>
      <c r="AI256" s="7" t="s">
        <v>77</v>
      </c>
      <c r="AJ256" s="7" t="s">
        <v>77</v>
      </c>
      <c r="AN256" s="7"/>
    </row>
    <row r="257" spans="1:40">
      <c r="A257" s="7" t="s">
        <v>381</v>
      </c>
      <c r="B257" s="7">
        <v>2013</v>
      </c>
      <c r="C257" s="7" t="s">
        <v>41</v>
      </c>
      <c r="D257" s="7" t="s">
        <v>194</v>
      </c>
      <c r="E257" s="9" t="s">
        <v>195</v>
      </c>
      <c r="F257" s="7" t="s">
        <v>386</v>
      </c>
      <c r="G257" s="7">
        <v>34014181</v>
      </c>
      <c r="H257" s="7" t="s">
        <v>387</v>
      </c>
      <c r="I257" s="7" t="s">
        <v>246</v>
      </c>
      <c r="J257" s="7" t="s">
        <v>67</v>
      </c>
      <c r="N257" s="7">
        <v>3</v>
      </c>
      <c r="O257" s="7">
        <v>3</v>
      </c>
      <c r="P257" s="7">
        <v>9</v>
      </c>
      <c r="Q257" s="12" t="s">
        <v>275</v>
      </c>
      <c r="R257" s="7" t="s">
        <v>48</v>
      </c>
      <c r="S257" s="7" t="s">
        <v>49</v>
      </c>
      <c r="T257" s="7" t="s">
        <v>100</v>
      </c>
      <c r="U257" s="7" t="s">
        <v>253</v>
      </c>
      <c r="V257" s="7" t="s">
        <v>119</v>
      </c>
      <c r="W257" s="7" t="s">
        <v>384</v>
      </c>
      <c r="X257" s="7">
        <v>1.03E-2</v>
      </c>
      <c r="Y257" s="7">
        <v>6.6400000000000001E-3</v>
      </c>
      <c r="Z257" s="7">
        <v>1.55E-2</v>
      </c>
      <c r="AA257" s="7" t="s">
        <v>54</v>
      </c>
      <c r="AB257" s="7">
        <f t="shared" si="14"/>
        <v>10.3</v>
      </c>
      <c r="AC257" s="7">
        <f t="shared" si="15"/>
        <v>6.64</v>
      </c>
      <c r="AD257" s="7">
        <f t="shared" si="16"/>
        <v>15.5</v>
      </c>
      <c r="AF257" s="7" t="s">
        <v>134</v>
      </c>
      <c r="AG257" s="7" t="s">
        <v>76</v>
      </c>
      <c r="AH257" s="7" t="s">
        <v>77</v>
      </c>
      <c r="AI257" s="7" t="s">
        <v>77</v>
      </c>
      <c r="AJ257" s="7" t="s">
        <v>77</v>
      </c>
      <c r="AN257" s="7"/>
    </row>
    <row r="258" spans="1:40">
      <c r="A258" s="7" t="s">
        <v>381</v>
      </c>
      <c r="B258" s="7">
        <v>2013</v>
      </c>
      <c r="C258" s="7" t="s">
        <v>41</v>
      </c>
      <c r="D258" s="7" t="s">
        <v>194</v>
      </c>
      <c r="E258" s="9" t="s">
        <v>195</v>
      </c>
      <c r="F258" s="7" t="s">
        <v>386</v>
      </c>
      <c r="G258" s="7">
        <v>34014181</v>
      </c>
      <c r="H258" s="7" t="s">
        <v>387</v>
      </c>
      <c r="I258" s="7" t="s">
        <v>246</v>
      </c>
      <c r="J258" s="7" t="s">
        <v>67</v>
      </c>
      <c r="N258" s="7">
        <v>1</v>
      </c>
      <c r="O258" s="7">
        <v>1</v>
      </c>
      <c r="P258" s="7">
        <v>9</v>
      </c>
      <c r="Q258" s="12" t="s">
        <v>275</v>
      </c>
      <c r="R258" s="7" t="s">
        <v>48</v>
      </c>
      <c r="S258" s="7" t="s">
        <v>49</v>
      </c>
      <c r="T258" s="7" t="s">
        <v>100</v>
      </c>
      <c r="U258" s="7" t="s">
        <v>253</v>
      </c>
      <c r="V258" s="7" t="s">
        <v>119</v>
      </c>
      <c r="W258" s="7" t="s">
        <v>384</v>
      </c>
      <c r="X258" s="7">
        <v>8.8199999999999997E-3</v>
      </c>
      <c r="Y258" s="7">
        <v>7.4400000000000004E-3</v>
      </c>
      <c r="Z258" s="7">
        <v>1.03E-2</v>
      </c>
      <c r="AA258" s="7" t="s">
        <v>54</v>
      </c>
      <c r="AB258" s="7">
        <f t="shared" si="14"/>
        <v>8.82</v>
      </c>
      <c r="AC258" s="7">
        <f t="shared" si="15"/>
        <v>7.44</v>
      </c>
      <c r="AD258" s="7">
        <f t="shared" si="16"/>
        <v>10.3</v>
      </c>
      <c r="AF258" s="7" t="s">
        <v>134</v>
      </c>
      <c r="AG258" s="7" t="s">
        <v>76</v>
      </c>
      <c r="AH258" s="7" t="s">
        <v>77</v>
      </c>
      <c r="AI258" s="7" t="s">
        <v>77</v>
      </c>
      <c r="AJ258" s="7" t="s">
        <v>77</v>
      </c>
      <c r="AN258" s="7"/>
    </row>
    <row r="259" spans="1:40">
      <c r="A259" s="7" t="s">
        <v>381</v>
      </c>
      <c r="B259" s="7">
        <v>2013</v>
      </c>
      <c r="C259" s="7" t="s">
        <v>41</v>
      </c>
      <c r="D259" s="7" t="s">
        <v>194</v>
      </c>
      <c r="E259" s="9" t="s">
        <v>195</v>
      </c>
      <c r="F259" s="7" t="s">
        <v>386</v>
      </c>
      <c r="G259" s="7">
        <v>34014181</v>
      </c>
      <c r="H259" s="7" t="s">
        <v>387</v>
      </c>
      <c r="I259" s="7" t="s">
        <v>246</v>
      </c>
      <c r="J259" s="7" t="s">
        <v>67</v>
      </c>
      <c r="N259" s="7">
        <v>3</v>
      </c>
      <c r="O259" s="7">
        <v>3</v>
      </c>
      <c r="P259" s="7">
        <v>9</v>
      </c>
      <c r="Q259" s="12" t="s">
        <v>275</v>
      </c>
      <c r="R259" s="7" t="s">
        <v>48</v>
      </c>
      <c r="S259" s="7" t="s">
        <v>49</v>
      </c>
      <c r="T259" s="7" t="s">
        <v>100</v>
      </c>
      <c r="U259" s="7" t="s">
        <v>253</v>
      </c>
      <c r="V259" s="7" t="s">
        <v>119</v>
      </c>
      <c r="W259" s="7" t="s">
        <v>384</v>
      </c>
      <c r="X259" s="7">
        <v>9.0699999999999999E-3</v>
      </c>
      <c r="Y259" s="7">
        <v>6.1199999999999996E-3</v>
      </c>
      <c r="Z259" s="7">
        <v>1.2999999999999999E-2</v>
      </c>
      <c r="AA259" s="7" t="s">
        <v>54</v>
      </c>
      <c r="AB259" s="7">
        <f t="shared" si="14"/>
        <v>9.07</v>
      </c>
      <c r="AC259" s="7">
        <f t="shared" si="15"/>
        <v>6.1199999999999992</v>
      </c>
      <c r="AD259" s="7">
        <f t="shared" si="16"/>
        <v>13</v>
      </c>
      <c r="AF259" s="7" t="s">
        <v>134</v>
      </c>
      <c r="AG259" s="7" t="s">
        <v>76</v>
      </c>
      <c r="AH259" s="7" t="s">
        <v>77</v>
      </c>
      <c r="AI259" s="7" t="s">
        <v>77</v>
      </c>
      <c r="AJ259" s="7" t="s">
        <v>77</v>
      </c>
      <c r="AN259" s="7"/>
    </row>
    <row r="260" spans="1:40">
      <c r="A260" s="7" t="s">
        <v>381</v>
      </c>
      <c r="B260" s="7">
        <v>2013</v>
      </c>
      <c r="C260" s="7" t="s">
        <v>41</v>
      </c>
      <c r="D260" s="7" t="s">
        <v>194</v>
      </c>
      <c r="E260" s="9" t="s">
        <v>195</v>
      </c>
      <c r="F260" s="7" t="s">
        <v>386</v>
      </c>
      <c r="G260" s="7">
        <v>34014181</v>
      </c>
      <c r="H260" s="7" t="s">
        <v>387</v>
      </c>
      <c r="I260" s="7" t="s">
        <v>246</v>
      </c>
      <c r="J260" s="7" t="s">
        <v>67</v>
      </c>
      <c r="N260" s="7">
        <v>1</v>
      </c>
      <c r="O260" s="7">
        <v>1</v>
      </c>
      <c r="P260" s="7">
        <v>9</v>
      </c>
      <c r="Q260" s="12" t="s">
        <v>275</v>
      </c>
      <c r="R260" s="7" t="s">
        <v>48</v>
      </c>
      <c r="S260" s="7" t="s">
        <v>49</v>
      </c>
      <c r="T260" s="7" t="s">
        <v>100</v>
      </c>
      <c r="U260" s="7" t="s">
        <v>253</v>
      </c>
      <c r="V260" s="7" t="s">
        <v>119</v>
      </c>
      <c r="W260" s="7" t="s">
        <v>384</v>
      </c>
      <c r="X260" s="7">
        <v>0.01</v>
      </c>
      <c r="Y260" s="7">
        <v>8.0999999999999996E-3</v>
      </c>
      <c r="Z260" s="7">
        <v>1.21E-2</v>
      </c>
      <c r="AA260" s="7" t="s">
        <v>54</v>
      </c>
      <c r="AB260" s="7">
        <f t="shared" si="14"/>
        <v>10</v>
      </c>
      <c r="AC260" s="7">
        <f t="shared" si="15"/>
        <v>8.1</v>
      </c>
      <c r="AD260" s="7">
        <f t="shared" si="16"/>
        <v>12.1</v>
      </c>
      <c r="AF260" s="7" t="s">
        <v>134</v>
      </c>
      <c r="AG260" s="7" t="s">
        <v>76</v>
      </c>
      <c r="AH260" s="7" t="s">
        <v>77</v>
      </c>
      <c r="AI260" s="7" t="s">
        <v>77</v>
      </c>
      <c r="AJ260" s="7" t="s">
        <v>77</v>
      </c>
      <c r="AN260" s="7"/>
    </row>
    <row r="261" spans="1:40">
      <c r="A261" s="7" t="s">
        <v>381</v>
      </c>
      <c r="B261" s="7">
        <v>2013</v>
      </c>
      <c r="C261" s="7" t="s">
        <v>41</v>
      </c>
      <c r="D261" s="7" t="s">
        <v>194</v>
      </c>
      <c r="E261" s="9" t="s">
        <v>195</v>
      </c>
      <c r="F261" s="7" t="s">
        <v>386</v>
      </c>
      <c r="G261" s="7">
        <v>34014181</v>
      </c>
      <c r="H261" s="7" t="s">
        <v>387</v>
      </c>
      <c r="I261" s="7" t="s">
        <v>246</v>
      </c>
      <c r="J261" s="7" t="s">
        <v>67</v>
      </c>
      <c r="N261" s="7">
        <v>3</v>
      </c>
      <c r="O261" s="7">
        <v>3</v>
      </c>
      <c r="P261" s="7">
        <v>9</v>
      </c>
      <c r="Q261" s="12" t="s">
        <v>275</v>
      </c>
      <c r="R261" s="7" t="s">
        <v>48</v>
      </c>
      <c r="S261" s="7" t="s">
        <v>49</v>
      </c>
      <c r="T261" s="7" t="s">
        <v>100</v>
      </c>
      <c r="U261" s="7" t="s">
        <v>253</v>
      </c>
      <c r="V261" s="7" t="s">
        <v>119</v>
      </c>
      <c r="W261" s="7" t="s">
        <v>385</v>
      </c>
      <c r="X261" s="7">
        <v>4.6100000000000002E-2</v>
      </c>
      <c r="Y261" s="7">
        <v>3.4200000000000001E-2</v>
      </c>
      <c r="Z261" s="7">
        <v>6.4199999999999993E-2</v>
      </c>
      <c r="AA261" s="7" t="s">
        <v>54</v>
      </c>
      <c r="AB261" s="7">
        <f t="shared" si="14"/>
        <v>46.1</v>
      </c>
      <c r="AC261" s="7">
        <f t="shared" si="15"/>
        <v>34.200000000000003</v>
      </c>
      <c r="AD261" s="7">
        <f t="shared" si="16"/>
        <v>64.199999999999989</v>
      </c>
      <c r="AF261" s="7" t="s">
        <v>134</v>
      </c>
      <c r="AG261" s="7" t="s">
        <v>76</v>
      </c>
      <c r="AH261" s="7" t="s">
        <v>77</v>
      </c>
      <c r="AI261" s="7" t="s">
        <v>77</v>
      </c>
      <c r="AJ261" s="7" t="s">
        <v>77</v>
      </c>
      <c r="AN261" s="7"/>
    </row>
    <row r="262" spans="1:40">
      <c r="A262" s="7" t="s">
        <v>381</v>
      </c>
      <c r="B262" s="7">
        <v>2013</v>
      </c>
      <c r="C262" s="7" t="s">
        <v>41</v>
      </c>
      <c r="D262" s="7" t="s">
        <v>194</v>
      </c>
      <c r="E262" s="9" t="s">
        <v>195</v>
      </c>
      <c r="F262" s="7" t="s">
        <v>386</v>
      </c>
      <c r="G262" s="7">
        <v>34014181</v>
      </c>
      <c r="H262" s="7" t="s">
        <v>387</v>
      </c>
      <c r="I262" s="7" t="s">
        <v>246</v>
      </c>
      <c r="J262" s="7" t="s">
        <v>67</v>
      </c>
      <c r="N262" s="7">
        <v>1</v>
      </c>
      <c r="O262" s="7">
        <v>1</v>
      </c>
      <c r="P262" s="7">
        <v>9</v>
      </c>
      <c r="Q262" s="12" t="s">
        <v>275</v>
      </c>
      <c r="R262" s="7" t="s">
        <v>48</v>
      </c>
      <c r="S262" s="7" t="s">
        <v>49</v>
      </c>
      <c r="T262" s="7" t="s">
        <v>100</v>
      </c>
      <c r="U262" s="7" t="s">
        <v>253</v>
      </c>
      <c r="V262" s="7" t="s">
        <v>119</v>
      </c>
      <c r="W262" s="7" t="s">
        <v>385</v>
      </c>
      <c r="X262" s="7">
        <v>2.3E-2</v>
      </c>
      <c r="Y262" s="7">
        <v>2.07E-2</v>
      </c>
      <c r="Z262" s="7">
        <v>2.5700000000000001E-2</v>
      </c>
      <c r="AA262" s="7" t="s">
        <v>54</v>
      </c>
      <c r="AB262" s="7">
        <f t="shared" si="14"/>
        <v>23</v>
      </c>
      <c r="AC262" s="7">
        <f t="shared" si="15"/>
        <v>20.7</v>
      </c>
      <c r="AD262" s="7">
        <f t="shared" si="16"/>
        <v>25.7</v>
      </c>
      <c r="AF262" s="7" t="s">
        <v>134</v>
      </c>
      <c r="AG262" s="7" t="s">
        <v>76</v>
      </c>
      <c r="AH262" s="7" t="s">
        <v>77</v>
      </c>
      <c r="AI262" s="7" t="s">
        <v>77</v>
      </c>
      <c r="AJ262" s="7" t="s">
        <v>77</v>
      </c>
      <c r="AN262" s="7"/>
    </row>
    <row r="263" spans="1:40">
      <c r="A263" s="7" t="s">
        <v>381</v>
      </c>
      <c r="B263" s="7">
        <v>2013</v>
      </c>
      <c r="C263" s="7" t="s">
        <v>41</v>
      </c>
      <c r="D263" s="7" t="s">
        <v>194</v>
      </c>
      <c r="E263" s="9" t="s">
        <v>195</v>
      </c>
      <c r="F263" s="7" t="s">
        <v>386</v>
      </c>
      <c r="G263" s="7">
        <v>34014181</v>
      </c>
      <c r="H263" s="7" t="s">
        <v>387</v>
      </c>
      <c r="I263" s="7" t="s">
        <v>246</v>
      </c>
      <c r="J263" s="7" t="s">
        <v>67</v>
      </c>
      <c r="N263" s="7">
        <v>3</v>
      </c>
      <c r="O263" s="7">
        <v>3</v>
      </c>
      <c r="P263" s="7">
        <v>9</v>
      </c>
      <c r="Q263" s="12" t="s">
        <v>275</v>
      </c>
      <c r="R263" s="7" t="s">
        <v>48</v>
      </c>
      <c r="S263" s="7" t="s">
        <v>49</v>
      </c>
      <c r="T263" s="7" t="s">
        <v>100</v>
      </c>
      <c r="U263" s="7" t="s">
        <v>253</v>
      </c>
      <c r="V263" s="7" t="s">
        <v>119</v>
      </c>
      <c r="W263" s="7" t="s">
        <v>385</v>
      </c>
      <c r="X263" s="7">
        <v>2.9100000000000001E-2</v>
      </c>
      <c r="Y263" s="7">
        <v>2.1700000000000001E-2</v>
      </c>
      <c r="Z263" s="7">
        <v>3.9E-2</v>
      </c>
      <c r="AA263" s="7" t="s">
        <v>54</v>
      </c>
      <c r="AB263" s="7">
        <f t="shared" si="14"/>
        <v>29.1</v>
      </c>
      <c r="AC263" s="7">
        <f t="shared" si="15"/>
        <v>21.7</v>
      </c>
      <c r="AD263" s="7">
        <f t="shared" si="16"/>
        <v>39</v>
      </c>
      <c r="AF263" s="7" t="s">
        <v>134</v>
      </c>
      <c r="AG263" s="7" t="s">
        <v>76</v>
      </c>
      <c r="AH263" s="7" t="s">
        <v>77</v>
      </c>
      <c r="AI263" s="7" t="s">
        <v>77</v>
      </c>
      <c r="AJ263" s="7" t="s">
        <v>77</v>
      </c>
      <c r="AN263" s="7"/>
    </row>
    <row r="264" spans="1:40">
      <c r="A264" s="7" t="s">
        <v>381</v>
      </c>
      <c r="B264" s="7">
        <v>2013</v>
      </c>
      <c r="C264" s="7" t="s">
        <v>41</v>
      </c>
      <c r="D264" s="7" t="s">
        <v>194</v>
      </c>
      <c r="E264" s="9" t="s">
        <v>195</v>
      </c>
      <c r="F264" s="7" t="s">
        <v>386</v>
      </c>
      <c r="G264" s="7">
        <v>34014181</v>
      </c>
      <c r="H264" s="7" t="s">
        <v>387</v>
      </c>
      <c r="I264" s="7" t="s">
        <v>246</v>
      </c>
      <c r="J264" s="7" t="s">
        <v>67</v>
      </c>
      <c r="N264" s="7">
        <v>1</v>
      </c>
      <c r="O264" s="7">
        <v>1</v>
      </c>
      <c r="P264" s="7">
        <v>9</v>
      </c>
      <c r="Q264" s="12" t="s">
        <v>275</v>
      </c>
      <c r="R264" s="7" t="s">
        <v>48</v>
      </c>
      <c r="S264" s="7" t="s">
        <v>49</v>
      </c>
      <c r="T264" s="7" t="s">
        <v>100</v>
      </c>
      <c r="U264" s="7" t="s">
        <v>253</v>
      </c>
      <c r="V264" s="7" t="s">
        <v>119</v>
      </c>
      <c r="W264" s="7" t="s">
        <v>385</v>
      </c>
      <c r="X264" s="7">
        <v>4.41E-2</v>
      </c>
      <c r="Y264" s="7">
        <v>3.85E-2</v>
      </c>
      <c r="Z264" s="7">
        <v>5.0700000000000002E-2</v>
      </c>
      <c r="AA264" s="7" t="s">
        <v>54</v>
      </c>
      <c r="AB264" s="7">
        <f t="shared" si="14"/>
        <v>44.1</v>
      </c>
      <c r="AC264" s="7">
        <f t="shared" si="15"/>
        <v>38.5</v>
      </c>
      <c r="AD264" s="7">
        <f t="shared" si="16"/>
        <v>50.7</v>
      </c>
      <c r="AF264" s="7" t="s">
        <v>134</v>
      </c>
      <c r="AG264" s="7" t="s">
        <v>76</v>
      </c>
      <c r="AH264" s="7" t="s">
        <v>77</v>
      </c>
      <c r="AI264" s="7" t="s">
        <v>77</v>
      </c>
      <c r="AJ264" s="7" t="s">
        <v>77</v>
      </c>
      <c r="AN264" s="7"/>
    </row>
    <row r="265" spans="1:40">
      <c r="A265" s="7" t="s">
        <v>381</v>
      </c>
      <c r="B265" s="7">
        <v>2013</v>
      </c>
      <c r="C265" s="7" t="s">
        <v>41</v>
      </c>
      <c r="D265" s="7" t="s">
        <v>194</v>
      </c>
      <c r="E265" s="9" t="s">
        <v>195</v>
      </c>
      <c r="F265" s="7" t="s">
        <v>386</v>
      </c>
      <c r="G265" s="7">
        <v>34014181</v>
      </c>
      <c r="H265" s="7" t="s">
        <v>387</v>
      </c>
      <c r="I265" s="7" t="s">
        <v>246</v>
      </c>
      <c r="J265" s="7" t="s">
        <v>67</v>
      </c>
      <c r="N265" s="7">
        <v>3</v>
      </c>
      <c r="O265" s="7">
        <v>3</v>
      </c>
      <c r="P265" s="7">
        <v>9</v>
      </c>
      <c r="Q265" s="12" t="s">
        <v>275</v>
      </c>
      <c r="R265" s="7" t="s">
        <v>48</v>
      </c>
      <c r="S265" s="7" t="s">
        <v>49</v>
      </c>
      <c r="T265" s="7" t="s">
        <v>100</v>
      </c>
      <c r="U265" s="7" t="s">
        <v>253</v>
      </c>
      <c r="V265" s="7" t="s">
        <v>119</v>
      </c>
      <c r="W265" s="7" t="s">
        <v>186</v>
      </c>
      <c r="Y265" s="7">
        <v>4.3400000000000001E-3</v>
      </c>
      <c r="Z265" s="7">
        <v>4.5700000000000003E-3</v>
      </c>
      <c r="AA265" s="7" t="s">
        <v>54</v>
      </c>
      <c r="AB265" s="7">
        <f t="shared" si="14"/>
        <v>0</v>
      </c>
      <c r="AC265" s="7">
        <f t="shared" si="15"/>
        <v>4.34</v>
      </c>
      <c r="AD265" s="7">
        <f t="shared" si="16"/>
        <v>4.57</v>
      </c>
      <c r="AF265" s="7" t="s">
        <v>134</v>
      </c>
      <c r="AG265" s="7" t="s">
        <v>76</v>
      </c>
      <c r="AH265" s="7" t="s">
        <v>77</v>
      </c>
      <c r="AI265" s="7" t="s">
        <v>77</v>
      </c>
      <c r="AJ265" s="7" t="s">
        <v>77</v>
      </c>
      <c r="AN265" s="7"/>
    </row>
    <row r="266" spans="1:40">
      <c r="A266" s="7" t="s">
        <v>381</v>
      </c>
      <c r="B266" s="7">
        <v>2013</v>
      </c>
      <c r="C266" s="7" t="s">
        <v>41</v>
      </c>
      <c r="D266" s="7" t="s">
        <v>194</v>
      </c>
      <c r="E266" s="9" t="s">
        <v>195</v>
      </c>
      <c r="F266" s="7" t="s">
        <v>386</v>
      </c>
      <c r="G266" s="7">
        <v>34014181</v>
      </c>
      <c r="H266" s="7" t="s">
        <v>387</v>
      </c>
      <c r="I266" s="7" t="s">
        <v>246</v>
      </c>
      <c r="J266" s="7" t="s">
        <v>67</v>
      </c>
      <c r="N266" s="7">
        <v>3</v>
      </c>
      <c r="O266" s="7">
        <v>3</v>
      </c>
      <c r="P266" s="7">
        <v>9</v>
      </c>
      <c r="Q266" s="12" t="s">
        <v>275</v>
      </c>
      <c r="R266" s="7" t="s">
        <v>48</v>
      </c>
      <c r="S266" s="7" t="s">
        <v>49</v>
      </c>
      <c r="T266" s="7" t="s">
        <v>100</v>
      </c>
      <c r="U266" s="7" t="s">
        <v>253</v>
      </c>
      <c r="V266" s="7" t="s">
        <v>119</v>
      </c>
      <c r="W266" s="7" t="s">
        <v>186</v>
      </c>
      <c r="Y266" s="7">
        <v>4.3400000000000001E-3</v>
      </c>
      <c r="Z266" s="7">
        <v>4.5700000000000003E-3</v>
      </c>
      <c r="AA266" s="7" t="s">
        <v>54</v>
      </c>
      <c r="AB266" s="7">
        <f t="shared" si="14"/>
        <v>0</v>
      </c>
      <c r="AC266" s="7">
        <f t="shared" si="15"/>
        <v>4.34</v>
      </c>
      <c r="AD266" s="7">
        <f t="shared" si="16"/>
        <v>4.57</v>
      </c>
      <c r="AF266" s="7" t="s">
        <v>134</v>
      </c>
      <c r="AG266" s="7" t="s">
        <v>76</v>
      </c>
      <c r="AH266" s="7" t="s">
        <v>77</v>
      </c>
      <c r="AI266" s="7" t="s">
        <v>77</v>
      </c>
      <c r="AJ266" s="7" t="s">
        <v>77</v>
      </c>
      <c r="AN266" s="7"/>
    </row>
    <row r="267" spans="1:40">
      <c r="A267" s="7" t="s">
        <v>381</v>
      </c>
      <c r="B267" s="7">
        <v>2013</v>
      </c>
      <c r="C267" s="7" t="s">
        <v>41</v>
      </c>
      <c r="D267" s="7" t="s">
        <v>194</v>
      </c>
      <c r="E267" s="9" t="s">
        <v>195</v>
      </c>
      <c r="F267" s="7" t="s">
        <v>386</v>
      </c>
      <c r="G267" s="7">
        <v>34014181</v>
      </c>
      <c r="H267" s="7" t="s">
        <v>387</v>
      </c>
      <c r="I267" s="7" t="s">
        <v>246</v>
      </c>
      <c r="J267" s="7" t="s">
        <v>67</v>
      </c>
      <c r="N267" s="7">
        <v>3</v>
      </c>
      <c r="O267" s="7">
        <v>3</v>
      </c>
      <c r="P267" s="7">
        <v>9</v>
      </c>
      <c r="Q267" s="12" t="s">
        <v>275</v>
      </c>
      <c r="R267" s="7" t="s">
        <v>48</v>
      </c>
      <c r="S267" s="7" t="s">
        <v>49</v>
      </c>
      <c r="T267" s="7" t="s">
        <v>100</v>
      </c>
      <c r="U267" s="7" t="s">
        <v>253</v>
      </c>
      <c r="V267" s="7" t="s">
        <v>119</v>
      </c>
      <c r="W267" s="7" t="s">
        <v>227</v>
      </c>
      <c r="X267" s="7">
        <v>3.0000000000000001E-3</v>
      </c>
      <c r="AA267" s="7" t="s">
        <v>54</v>
      </c>
      <c r="AB267" s="7">
        <f t="shared" si="14"/>
        <v>3</v>
      </c>
      <c r="AC267" s="7">
        <f t="shared" si="15"/>
        <v>0</v>
      </c>
      <c r="AD267" s="7">
        <f t="shared" si="16"/>
        <v>0</v>
      </c>
      <c r="AF267" s="7" t="s">
        <v>134</v>
      </c>
      <c r="AG267" s="7" t="s">
        <v>76</v>
      </c>
      <c r="AH267" s="7" t="s">
        <v>77</v>
      </c>
      <c r="AI267" s="7" t="s">
        <v>77</v>
      </c>
      <c r="AJ267" s="7" t="s">
        <v>77</v>
      </c>
      <c r="AN267" s="7"/>
    </row>
    <row r="268" spans="1:40">
      <c r="A268" s="7" t="s">
        <v>381</v>
      </c>
      <c r="B268" s="7">
        <v>2013</v>
      </c>
      <c r="C268" s="7" t="s">
        <v>41</v>
      </c>
      <c r="D268" s="7" t="s">
        <v>194</v>
      </c>
      <c r="E268" s="9" t="s">
        <v>195</v>
      </c>
      <c r="F268" s="7" t="s">
        <v>386</v>
      </c>
      <c r="G268" s="7">
        <v>34014181</v>
      </c>
      <c r="H268" s="7" t="s">
        <v>387</v>
      </c>
      <c r="I268" s="7" t="s">
        <v>246</v>
      </c>
      <c r="J268" s="7" t="s">
        <v>67</v>
      </c>
      <c r="N268" s="7">
        <v>3</v>
      </c>
      <c r="O268" s="7">
        <v>3</v>
      </c>
      <c r="P268" s="7">
        <v>9</v>
      </c>
      <c r="Q268" s="12" t="s">
        <v>275</v>
      </c>
      <c r="R268" s="7" t="s">
        <v>48</v>
      </c>
      <c r="S268" s="7" t="s">
        <v>49</v>
      </c>
      <c r="T268" s="7" t="s">
        <v>100</v>
      </c>
      <c r="U268" s="7" t="s">
        <v>253</v>
      </c>
      <c r="V268" s="7" t="s">
        <v>119</v>
      </c>
      <c r="W268" s="7" t="s">
        <v>227</v>
      </c>
      <c r="X268" s="7">
        <v>3.0000000000000001E-3</v>
      </c>
      <c r="AA268" s="7" t="s">
        <v>54</v>
      </c>
      <c r="AB268" s="7">
        <f t="shared" si="14"/>
        <v>3</v>
      </c>
      <c r="AC268" s="7">
        <f t="shared" si="15"/>
        <v>0</v>
      </c>
      <c r="AD268" s="7">
        <f t="shared" si="16"/>
        <v>0</v>
      </c>
      <c r="AF268" s="7" t="s">
        <v>134</v>
      </c>
      <c r="AG268" s="7" t="s">
        <v>76</v>
      </c>
      <c r="AH268" s="7" t="s">
        <v>77</v>
      </c>
      <c r="AI268" s="7" t="s">
        <v>77</v>
      </c>
      <c r="AJ268" s="7" t="s">
        <v>77</v>
      </c>
      <c r="AN268" s="7"/>
    </row>
    <row r="269" spans="1:40" s="9" customFormat="1">
      <c r="A269" s="9" t="s">
        <v>381</v>
      </c>
      <c r="B269" s="9">
        <v>2013</v>
      </c>
      <c r="C269" s="9" t="s">
        <v>41</v>
      </c>
      <c r="D269" s="9" t="s">
        <v>194</v>
      </c>
      <c r="E269" s="9" t="s">
        <v>195</v>
      </c>
      <c r="F269" s="9" t="s">
        <v>388</v>
      </c>
      <c r="G269" s="9">
        <v>51235042</v>
      </c>
      <c r="H269" s="9" t="s">
        <v>389</v>
      </c>
      <c r="I269" s="9" t="s">
        <v>246</v>
      </c>
      <c r="J269" s="9" t="s">
        <v>67</v>
      </c>
      <c r="N269" s="9">
        <v>1</v>
      </c>
      <c r="O269" s="9">
        <v>1</v>
      </c>
      <c r="P269" s="9">
        <v>9</v>
      </c>
      <c r="Q269" s="9" t="s">
        <v>275</v>
      </c>
      <c r="R269" s="9" t="s">
        <v>48</v>
      </c>
      <c r="S269" s="9" t="s">
        <v>49</v>
      </c>
      <c r="T269" s="9" t="s">
        <v>100</v>
      </c>
      <c r="U269" s="9" t="s">
        <v>253</v>
      </c>
      <c r="V269" s="9" t="s">
        <v>119</v>
      </c>
      <c r="W269" s="9" t="s">
        <v>382</v>
      </c>
      <c r="Y269" s="9">
        <v>0</v>
      </c>
      <c r="Z269" s="9">
        <v>1.2700000000000001E-3</v>
      </c>
      <c r="AA269" s="9" t="s">
        <v>54</v>
      </c>
      <c r="AB269" s="9">
        <f t="shared" ref="AB269:AB284" si="17">X269*1000</f>
        <v>0</v>
      </c>
      <c r="AC269" s="9">
        <f t="shared" ref="AC269:AC284" si="18">Y269*1000</f>
        <v>0</v>
      </c>
      <c r="AD269" s="9">
        <f t="shared" ref="AD269:AD284" si="19">Z269*1000</f>
        <v>1.27</v>
      </c>
      <c r="AF269" s="9" t="s">
        <v>134</v>
      </c>
      <c r="AG269" s="9" t="s">
        <v>76</v>
      </c>
      <c r="AH269" s="9" t="s">
        <v>77</v>
      </c>
      <c r="AI269" s="9" t="s">
        <v>77</v>
      </c>
      <c r="AJ269" s="9" t="s">
        <v>77</v>
      </c>
      <c r="AL269" s="9" t="s">
        <v>76</v>
      </c>
      <c r="AM269" s="9" t="s">
        <v>77</v>
      </c>
    </row>
    <row r="270" spans="1:40" s="9" customFormat="1">
      <c r="A270" s="9" t="s">
        <v>381</v>
      </c>
      <c r="B270" s="9">
        <v>2013</v>
      </c>
      <c r="C270" s="9" t="s">
        <v>41</v>
      </c>
      <c r="D270" s="9" t="s">
        <v>194</v>
      </c>
      <c r="E270" s="9" t="s">
        <v>195</v>
      </c>
      <c r="F270" s="9" t="s">
        <v>388</v>
      </c>
      <c r="G270" s="9">
        <v>51235042</v>
      </c>
      <c r="H270" s="9" t="s">
        <v>389</v>
      </c>
      <c r="I270" s="9" t="s">
        <v>246</v>
      </c>
      <c r="J270" s="9" t="s">
        <v>67</v>
      </c>
      <c r="N270" s="9">
        <v>3</v>
      </c>
      <c r="O270" s="9">
        <v>3</v>
      </c>
      <c r="P270" s="9">
        <v>9</v>
      </c>
      <c r="Q270" s="9" t="s">
        <v>275</v>
      </c>
      <c r="R270" s="9" t="s">
        <v>48</v>
      </c>
      <c r="S270" s="9" t="s">
        <v>49</v>
      </c>
      <c r="T270" s="9" t="s">
        <v>100</v>
      </c>
      <c r="U270" s="9" t="s">
        <v>253</v>
      </c>
      <c r="V270" s="9" t="s">
        <v>119</v>
      </c>
      <c r="W270" s="9" t="s">
        <v>382</v>
      </c>
      <c r="X270" s="9">
        <v>6.7000000000000002E-4</v>
      </c>
      <c r="Y270" s="9">
        <v>3.8999999999999999E-4</v>
      </c>
      <c r="Z270" s="9">
        <v>1.1100000000000001E-3</v>
      </c>
      <c r="AA270" s="9" t="s">
        <v>54</v>
      </c>
      <c r="AB270" s="9">
        <f t="shared" si="17"/>
        <v>0.67</v>
      </c>
      <c r="AC270" s="9">
        <f t="shared" si="18"/>
        <v>0.39</v>
      </c>
      <c r="AD270" s="9">
        <f t="shared" si="19"/>
        <v>1.1100000000000001</v>
      </c>
      <c r="AF270" s="9" t="s">
        <v>134</v>
      </c>
      <c r="AG270" s="9" t="s">
        <v>76</v>
      </c>
      <c r="AH270" s="9" t="s">
        <v>77</v>
      </c>
      <c r="AI270" s="9" t="s">
        <v>77</v>
      </c>
      <c r="AJ270" s="9" t="s">
        <v>77</v>
      </c>
    </row>
    <row r="271" spans="1:40" s="9" customFormat="1">
      <c r="A271" s="9" t="s">
        <v>381</v>
      </c>
      <c r="B271" s="9">
        <v>2013</v>
      </c>
      <c r="C271" s="9" t="s">
        <v>41</v>
      </c>
      <c r="D271" s="9" t="s">
        <v>194</v>
      </c>
      <c r="E271" s="9" t="s">
        <v>195</v>
      </c>
      <c r="F271" s="9" t="s">
        <v>388</v>
      </c>
      <c r="G271" s="9">
        <v>51235042</v>
      </c>
      <c r="H271" s="9" t="s">
        <v>389</v>
      </c>
      <c r="I271" s="9" t="s">
        <v>246</v>
      </c>
      <c r="J271" s="9" t="s">
        <v>67</v>
      </c>
      <c r="N271" s="9">
        <v>3</v>
      </c>
      <c r="O271" s="9">
        <v>3</v>
      </c>
      <c r="P271" s="9">
        <v>9</v>
      </c>
      <c r="Q271" s="9" t="s">
        <v>275</v>
      </c>
      <c r="R271" s="9" t="s">
        <v>48</v>
      </c>
      <c r="S271" s="9" t="s">
        <v>49</v>
      </c>
      <c r="T271" s="9" t="s">
        <v>100</v>
      </c>
      <c r="U271" s="9" t="s">
        <v>253</v>
      </c>
      <c r="V271" s="9" t="s">
        <v>119</v>
      </c>
      <c r="W271" s="9" t="s">
        <v>382</v>
      </c>
      <c r="X271" s="9">
        <v>9.2000000000000003E-4</v>
      </c>
      <c r="Y271" s="9">
        <v>5.1999999999999995E-4</v>
      </c>
      <c r="Z271" s="9">
        <v>1.31E-3</v>
      </c>
      <c r="AA271" s="9" t="s">
        <v>54</v>
      </c>
      <c r="AB271" s="9">
        <f t="shared" si="17"/>
        <v>0.92</v>
      </c>
      <c r="AC271" s="9">
        <f t="shared" si="18"/>
        <v>0.51999999999999991</v>
      </c>
      <c r="AD271" s="9">
        <f t="shared" si="19"/>
        <v>1.31</v>
      </c>
      <c r="AF271" s="9" t="s">
        <v>134</v>
      </c>
      <c r="AG271" s="9" t="s">
        <v>76</v>
      </c>
      <c r="AH271" s="9" t="s">
        <v>77</v>
      </c>
      <c r="AI271" s="9" t="s">
        <v>77</v>
      </c>
      <c r="AJ271" s="9" t="s">
        <v>77</v>
      </c>
    </row>
    <row r="272" spans="1:40" s="9" customFormat="1">
      <c r="A272" s="9" t="s">
        <v>381</v>
      </c>
      <c r="B272" s="9">
        <v>2013</v>
      </c>
      <c r="C272" s="9" t="s">
        <v>41</v>
      </c>
      <c r="D272" s="9" t="s">
        <v>194</v>
      </c>
      <c r="E272" s="9" t="s">
        <v>195</v>
      </c>
      <c r="F272" s="9" t="s">
        <v>388</v>
      </c>
      <c r="G272" s="9">
        <v>51235042</v>
      </c>
      <c r="H272" s="9" t="s">
        <v>389</v>
      </c>
      <c r="I272" s="9" t="s">
        <v>246</v>
      </c>
      <c r="J272" s="9" t="s">
        <v>67</v>
      </c>
      <c r="N272" s="9">
        <v>1</v>
      </c>
      <c r="O272" s="9">
        <v>1</v>
      </c>
      <c r="P272" s="9">
        <v>9</v>
      </c>
      <c r="Q272" s="9" t="s">
        <v>275</v>
      </c>
      <c r="R272" s="9" t="s">
        <v>48</v>
      </c>
      <c r="S272" s="9" t="s">
        <v>49</v>
      </c>
      <c r="T272" s="9" t="s">
        <v>100</v>
      </c>
      <c r="U272" s="9" t="s">
        <v>253</v>
      </c>
      <c r="V272" s="9" t="s">
        <v>119</v>
      </c>
      <c r="W272" s="9" t="s">
        <v>382</v>
      </c>
      <c r="X272" s="9">
        <v>8.8000000000000003E-4</v>
      </c>
      <c r="Y272" s="9">
        <v>7.6000000000000004E-4</v>
      </c>
      <c r="Z272" s="9">
        <v>9.7999999999999997E-4</v>
      </c>
      <c r="AA272" s="9" t="s">
        <v>54</v>
      </c>
      <c r="AB272" s="9">
        <f t="shared" si="17"/>
        <v>0.88</v>
      </c>
      <c r="AC272" s="9">
        <f t="shared" si="18"/>
        <v>0.76</v>
      </c>
      <c r="AD272" s="9">
        <f t="shared" si="19"/>
        <v>0.98</v>
      </c>
      <c r="AF272" s="9" t="s">
        <v>134</v>
      </c>
      <c r="AG272" s="9" t="s">
        <v>76</v>
      </c>
      <c r="AH272" s="9" t="s">
        <v>77</v>
      </c>
      <c r="AI272" s="9" t="s">
        <v>77</v>
      </c>
      <c r="AJ272" s="9" t="s">
        <v>77</v>
      </c>
    </row>
    <row r="273" spans="1:40" s="9" customFormat="1">
      <c r="A273" s="9" t="s">
        <v>381</v>
      </c>
      <c r="B273" s="9">
        <v>2013</v>
      </c>
      <c r="C273" s="9" t="s">
        <v>41</v>
      </c>
      <c r="D273" s="9" t="s">
        <v>194</v>
      </c>
      <c r="E273" s="9" t="s">
        <v>195</v>
      </c>
      <c r="F273" s="9" t="s">
        <v>388</v>
      </c>
      <c r="G273" s="9">
        <v>51235042</v>
      </c>
      <c r="H273" s="9" t="s">
        <v>389</v>
      </c>
      <c r="I273" s="9" t="s">
        <v>246</v>
      </c>
      <c r="J273" s="9" t="s">
        <v>67</v>
      </c>
      <c r="N273" s="9">
        <v>1</v>
      </c>
      <c r="O273" s="9">
        <v>1</v>
      </c>
      <c r="P273" s="9">
        <v>9</v>
      </c>
      <c r="Q273" s="9" t="s">
        <v>275</v>
      </c>
      <c r="R273" s="9" t="s">
        <v>48</v>
      </c>
      <c r="S273" s="9" t="s">
        <v>49</v>
      </c>
      <c r="T273" s="9" t="s">
        <v>100</v>
      </c>
      <c r="U273" s="9" t="s">
        <v>253</v>
      </c>
      <c r="V273" s="9" t="s">
        <v>119</v>
      </c>
      <c r="W273" s="9" t="s">
        <v>384</v>
      </c>
      <c r="X273" s="9">
        <v>1.4499999999999999E-3</v>
      </c>
      <c r="Y273" s="9">
        <v>8.8000000000000003E-4</v>
      </c>
      <c r="Z273" s="9">
        <v>2.2000000000000001E-3</v>
      </c>
      <c r="AA273" s="9" t="s">
        <v>54</v>
      </c>
      <c r="AB273" s="9">
        <f t="shared" si="17"/>
        <v>1.45</v>
      </c>
      <c r="AC273" s="9">
        <f t="shared" si="18"/>
        <v>0.88</v>
      </c>
      <c r="AD273" s="9">
        <f t="shared" si="19"/>
        <v>2.2000000000000002</v>
      </c>
      <c r="AF273" s="9" t="s">
        <v>134</v>
      </c>
      <c r="AG273" s="9" t="s">
        <v>76</v>
      </c>
      <c r="AH273" s="9" t="s">
        <v>77</v>
      </c>
      <c r="AI273" s="9" t="s">
        <v>77</v>
      </c>
      <c r="AJ273" s="9" t="s">
        <v>77</v>
      </c>
    </row>
    <row r="274" spans="1:40" s="9" customFormat="1">
      <c r="A274" s="9" t="s">
        <v>381</v>
      </c>
      <c r="B274" s="9">
        <v>2013</v>
      </c>
      <c r="C274" s="9" t="s">
        <v>41</v>
      </c>
      <c r="D274" s="9" t="s">
        <v>194</v>
      </c>
      <c r="E274" s="9" t="s">
        <v>195</v>
      </c>
      <c r="F274" s="9" t="s">
        <v>388</v>
      </c>
      <c r="G274" s="9">
        <v>51235042</v>
      </c>
      <c r="H274" s="9" t="s">
        <v>389</v>
      </c>
      <c r="I274" s="9" t="s">
        <v>246</v>
      </c>
      <c r="J274" s="9" t="s">
        <v>67</v>
      </c>
      <c r="N274" s="9">
        <v>1</v>
      </c>
      <c r="O274" s="9">
        <v>1</v>
      </c>
      <c r="P274" s="9">
        <v>9</v>
      </c>
      <c r="Q274" s="9" t="s">
        <v>275</v>
      </c>
      <c r="R274" s="9" t="s">
        <v>48</v>
      </c>
      <c r="S274" s="9" t="s">
        <v>49</v>
      </c>
      <c r="T274" s="9" t="s">
        <v>100</v>
      </c>
      <c r="U274" s="9" t="s">
        <v>253</v>
      </c>
      <c r="V274" s="9" t="s">
        <v>119</v>
      </c>
      <c r="W274" s="9" t="s">
        <v>384</v>
      </c>
      <c r="X274" s="9">
        <v>1.6199999999999999E-3</v>
      </c>
      <c r="Y274" s="9">
        <v>1.48E-3</v>
      </c>
      <c r="Z274" s="9">
        <v>1.7600000000000001E-3</v>
      </c>
      <c r="AA274" s="9" t="s">
        <v>54</v>
      </c>
      <c r="AB274" s="9">
        <f t="shared" si="17"/>
        <v>1.6199999999999999</v>
      </c>
      <c r="AC274" s="9">
        <f t="shared" si="18"/>
        <v>1.48</v>
      </c>
      <c r="AD274" s="9">
        <f t="shared" si="19"/>
        <v>1.76</v>
      </c>
      <c r="AF274" s="9" t="s">
        <v>134</v>
      </c>
      <c r="AG274" s="9" t="s">
        <v>76</v>
      </c>
      <c r="AH274" s="9" t="s">
        <v>77</v>
      </c>
      <c r="AI274" s="9" t="s">
        <v>77</v>
      </c>
      <c r="AJ274" s="9" t="s">
        <v>77</v>
      </c>
    </row>
    <row r="275" spans="1:40" s="9" customFormat="1">
      <c r="A275" s="9" t="s">
        <v>381</v>
      </c>
      <c r="B275" s="9">
        <v>2013</v>
      </c>
      <c r="C275" s="9" t="s">
        <v>41</v>
      </c>
      <c r="D275" s="9" t="s">
        <v>194</v>
      </c>
      <c r="E275" s="9" t="s">
        <v>195</v>
      </c>
      <c r="F275" s="9" t="s">
        <v>388</v>
      </c>
      <c r="G275" s="9">
        <v>51235042</v>
      </c>
      <c r="H275" s="9" t="s">
        <v>389</v>
      </c>
      <c r="I275" s="9" t="s">
        <v>246</v>
      </c>
      <c r="J275" s="9" t="s">
        <v>67</v>
      </c>
      <c r="N275" s="9">
        <v>3</v>
      </c>
      <c r="O275" s="9">
        <v>3</v>
      </c>
      <c r="P275" s="9">
        <v>9</v>
      </c>
      <c r="Q275" s="9" t="s">
        <v>275</v>
      </c>
      <c r="R275" s="9" t="s">
        <v>48</v>
      </c>
      <c r="S275" s="9" t="s">
        <v>49</v>
      </c>
      <c r="T275" s="9" t="s">
        <v>100</v>
      </c>
      <c r="U275" s="9" t="s">
        <v>253</v>
      </c>
      <c r="V275" s="9" t="s">
        <v>119</v>
      </c>
      <c r="W275" s="9" t="s">
        <v>384</v>
      </c>
      <c r="X275" s="9">
        <v>1.3600000000000001E-3</v>
      </c>
      <c r="Y275" s="9">
        <v>8.8999999999999995E-4</v>
      </c>
      <c r="Z275" s="9">
        <v>1.8799999999999999E-3</v>
      </c>
      <c r="AA275" s="9" t="s">
        <v>54</v>
      </c>
      <c r="AB275" s="9">
        <f t="shared" si="17"/>
        <v>1.36</v>
      </c>
      <c r="AC275" s="9">
        <f t="shared" si="18"/>
        <v>0.8899999999999999</v>
      </c>
      <c r="AD275" s="9">
        <f t="shared" si="19"/>
        <v>1.88</v>
      </c>
      <c r="AF275" s="9" t="s">
        <v>134</v>
      </c>
      <c r="AG275" s="9" t="s">
        <v>76</v>
      </c>
      <c r="AH275" s="9" t="s">
        <v>77</v>
      </c>
      <c r="AI275" s="9" t="s">
        <v>77</v>
      </c>
      <c r="AJ275" s="9" t="s">
        <v>77</v>
      </c>
    </row>
    <row r="276" spans="1:40" s="9" customFormat="1">
      <c r="A276" s="9" t="s">
        <v>381</v>
      </c>
      <c r="B276" s="9">
        <v>2013</v>
      </c>
      <c r="C276" s="9" t="s">
        <v>41</v>
      </c>
      <c r="D276" s="9" t="s">
        <v>194</v>
      </c>
      <c r="E276" s="9" t="s">
        <v>195</v>
      </c>
      <c r="F276" s="9" t="s">
        <v>388</v>
      </c>
      <c r="G276" s="9">
        <v>51235042</v>
      </c>
      <c r="H276" s="9" t="s">
        <v>389</v>
      </c>
      <c r="I276" s="9" t="s">
        <v>246</v>
      </c>
      <c r="J276" s="9" t="s">
        <v>67</v>
      </c>
      <c r="N276" s="9">
        <v>3</v>
      </c>
      <c r="O276" s="9">
        <v>3</v>
      </c>
      <c r="P276" s="9">
        <v>9</v>
      </c>
      <c r="Q276" s="9" t="s">
        <v>275</v>
      </c>
      <c r="R276" s="9" t="s">
        <v>48</v>
      </c>
      <c r="S276" s="9" t="s">
        <v>49</v>
      </c>
      <c r="T276" s="9" t="s">
        <v>100</v>
      </c>
      <c r="U276" s="9" t="s">
        <v>253</v>
      </c>
      <c r="V276" s="9" t="s">
        <v>119</v>
      </c>
      <c r="W276" s="9" t="s">
        <v>384</v>
      </c>
      <c r="X276" s="9">
        <v>1.73E-3</v>
      </c>
      <c r="Y276" s="9">
        <v>1.31E-3</v>
      </c>
      <c r="Z276" s="9">
        <v>2.2300000000000002E-3</v>
      </c>
      <c r="AA276" s="9" t="s">
        <v>54</v>
      </c>
      <c r="AB276" s="9">
        <f t="shared" si="17"/>
        <v>1.73</v>
      </c>
      <c r="AC276" s="9">
        <f t="shared" si="18"/>
        <v>1.31</v>
      </c>
      <c r="AD276" s="9">
        <f t="shared" si="19"/>
        <v>2.2300000000000004</v>
      </c>
      <c r="AF276" s="9" t="s">
        <v>134</v>
      </c>
      <c r="AG276" s="9" t="s">
        <v>76</v>
      </c>
      <c r="AH276" s="9" t="s">
        <v>77</v>
      </c>
      <c r="AI276" s="9" t="s">
        <v>77</v>
      </c>
      <c r="AJ276" s="9" t="s">
        <v>77</v>
      </c>
    </row>
    <row r="277" spans="1:40" s="9" customFormat="1">
      <c r="A277" s="9" t="s">
        <v>381</v>
      </c>
      <c r="B277" s="9">
        <v>2013</v>
      </c>
      <c r="C277" s="9" t="s">
        <v>41</v>
      </c>
      <c r="D277" s="9" t="s">
        <v>194</v>
      </c>
      <c r="E277" s="9" t="s">
        <v>195</v>
      </c>
      <c r="F277" s="9" t="s">
        <v>388</v>
      </c>
      <c r="G277" s="9">
        <v>51235042</v>
      </c>
      <c r="H277" s="9" t="s">
        <v>389</v>
      </c>
      <c r="I277" s="9" t="s">
        <v>246</v>
      </c>
      <c r="J277" s="9" t="s">
        <v>67</v>
      </c>
      <c r="N277" s="9">
        <v>1</v>
      </c>
      <c r="O277" s="9">
        <v>1</v>
      </c>
      <c r="P277" s="9">
        <v>9</v>
      </c>
      <c r="Q277" s="9" t="s">
        <v>275</v>
      </c>
      <c r="R277" s="9" t="s">
        <v>48</v>
      </c>
      <c r="S277" s="9" t="s">
        <v>49</v>
      </c>
      <c r="T277" s="9" t="s">
        <v>100</v>
      </c>
      <c r="U277" s="9" t="s">
        <v>253</v>
      </c>
      <c r="V277" s="9" t="s">
        <v>119</v>
      </c>
      <c r="W277" s="9" t="s">
        <v>385</v>
      </c>
      <c r="X277" s="9">
        <v>4.5100000000000001E-3</v>
      </c>
      <c r="Y277" s="9">
        <v>4.28E-3</v>
      </c>
      <c r="Z277" s="9">
        <v>4.7299999999999998E-3</v>
      </c>
      <c r="AA277" s="9" t="s">
        <v>54</v>
      </c>
      <c r="AB277" s="9">
        <f t="shared" si="17"/>
        <v>4.51</v>
      </c>
      <c r="AC277" s="9">
        <f t="shared" si="18"/>
        <v>4.28</v>
      </c>
      <c r="AD277" s="9">
        <f t="shared" si="19"/>
        <v>4.7299999999999995</v>
      </c>
      <c r="AF277" s="9" t="s">
        <v>134</v>
      </c>
      <c r="AG277" s="9" t="s">
        <v>76</v>
      </c>
      <c r="AH277" s="9" t="s">
        <v>77</v>
      </c>
      <c r="AI277" s="9" t="s">
        <v>77</v>
      </c>
      <c r="AJ277" s="9" t="s">
        <v>77</v>
      </c>
    </row>
    <row r="278" spans="1:40" s="9" customFormat="1">
      <c r="A278" s="9" t="s">
        <v>381</v>
      </c>
      <c r="B278" s="9">
        <v>2013</v>
      </c>
      <c r="C278" s="9" t="s">
        <v>41</v>
      </c>
      <c r="D278" s="9" t="s">
        <v>194</v>
      </c>
      <c r="E278" s="9" t="s">
        <v>195</v>
      </c>
      <c r="F278" s="9" t="s">
        <v>388</v>
      </c>
      <c r="G278" s="9">
        <v>51235042</v>
      </c>
      <c r="H278" s="9" t="s">
        <v>389</v>
      </c>
      <c r="I278" s="9" t="s">
        <v>246</v>
      </c>
      <c r="J278" s="9" t="s">
        <v>67</v>
      </c>
      <c r="N278" s="9">
        <v>3</v>
      </c>
      <c r="O278" s="9">
        <v>3</v>
      </c>
      <c r="P278" s="9">
        <v>9</v>
      </c>
      <c r="Q278" s="9" t="s">
        <v>275</v>
      </c>
      <c r="R278" s="9" t="s">
        <v>48</v>
      </c>
      <c r="S278" s="9" t="s">
        <v>49</v>
      </c>
      <c r="T278" s="9" t="s">
        <v>100</v>
      </c>
      <c r="U278" s="9" t="s">
        <v>253</v>
      </c>
      <c r="V278" s="9" t="s">
        <v>119</v>
      </c>
      <c r="W278" s="9" t="s">
        <v>385</v>
      </c>
      <c r="X278" s="9">
        <v>4.4000000000000003E-3</v>
      </c>
      <c r="Y278" s="9">
        <v>3.5000000000000001E-3</v>
      </c>
      <c r="Z278" s="9">
        <v>5.5799999999999999E-3</v>
      </c>
      <c r="AA278" s="9" t="s">
        <v>54</v>
      </c>
      <c r="AB278" s="9">
        <f t="shared" si="17"/>
        <v>4.4000000000000004</v>
      </c>
      <c r="AC278" s="9">
        <f t="shared" si="18"/>
        <v>3.5</v>
      </c>
      <c r="AD278" s="9">
        <f t="shared" si="19"/>
        <v>5.58</v>
      </c>
      <c r="AF278" s="9" t="s">
        <v>134</v>
      </c>
      <c r="AG278" s="9" t="s">
        <v>76</v>
      </c>
      <c r="AH278" s="9" t="s">
        <v>77</v>
      </c>
      <c r="AI278" s="9" t="s">
        <v>77</v>
      </c>
      <c r="AJ278" s="9" t="s">
        <v>77</v>
      </c>
    </row>
    <row r="279" spans="1:40" s="9" customFormat="1">
      <c r="A279" s="9" t="s">
        <v>381</v>
      </c>
      <c r="B279" s="9">
        <v>2013</v>
      </c>
      <c r="C279" s="9" t="s">
        <v>41</v>
      </c>
      <c r="D279" s="9" t="s">
        <v>194</v>
      </c>
      <c r="E279" s="9" t="s">
        <v>195</v>
      </c>
      <c r="F279" s="9" t="s">
        <v>388</v>
      </c>
      <c r="G279" s="9">
        <v>51235042</v>
      </c>
      <c r="H279" s="9" t="s">
        <v>389</v>
      </c>
      <c r="I279" s="9" t="s">
        <v>246</v>
      </c>
      <c r="J279" s="9" t="s">
        <v>67</v>
      </c>
      <c r="N279" s="9">
        <v>1</v>
      </c>
      <c r="O279" s="9">
        <v>1</v>
      </c>
      <c r="P279" s="9">
        <v>9</v>
      </c>
      <c r="Q279" s="9" t="s">
        <v>275</v>
      </c>
      <c r="R279" s="9" t="s">
        <v>48</v>
      </c>
      <c r="S279" s="9" t="s">
        <v>49</v>
      </c>
      <c r="T279" s="9" t="s">
        <v>100</v>
      </c>
      <c r="U279" s="9" t="s">
        <v>253</v>
      </c>
      <c r="V279" s="9" t="s">
        <v>119</v>
      </c>
      <c r="W279" s="9" t="s">
        <v>385</v>
      </c>
      <c r="X279" s="9">
        <v>4.3899999999999998E-3</v>
      </c>
      <c r="Y279" s="9">
        <v>3.2799999999999999E-3</v>
      </c>
      <c r="Z279" s="9">
        <v>5.7999999999999996E-3</v>
      </c>
      <c r="AA279" s="9" t="s">
        <v>54</v>
      </c>
      <c r="AB279" s="9">
        <f t="shared" si="17"/>
        <v>4.3899999999999997</v>
      </c>
      <c r="AC279" s="9">
        <f t="shared" si="18"/>
        <v>3.28</v>
      </c>
      <c r="AD279" s="9">
        <f t="shared" si="19"/>
        <v>5.8</v>
      </c>
      <c r="AF279" s="9" t="s">
        <v>134</v>
      </c>
      <c r="AG279" s="9" t="s">
        <v>76</v>
      </c>
      <c r="AH279" s="9" t="s">
        <v>77</v>
      </c>
      <c r="AI279" s="9" t="s">
        <v>77</v>
      </c>
      <c r="AJ279" s="9" t="s">
        <v>77</v>
      </c>
    </row>
    <row r="280" spans="1:40" s="9" customFormat="1">
      <c r="A280" s="9" t="s">
        <v>381</v>
      </c>
      <c r="B280" s="9">
        <v>2013</v>
      </c>
      <c r="C280" s="9" t="s">
        <v>41</v>
      </c>
      <c r="D280" s="9" t="s">
        <v>194</v>
      </c>
      <c r="E280" s="9" t="s">
        <v>195</v>
      </c>
      <c r="F280" s="9" t="s">
        <v>388</v>
      </c>
      <c r="G280" s="9">
        <v>51235042</v>
      </c>
      <c r="H280" s="9" t="s">
        <v>389</v>
      </c>
      <c r="I280" s="9" t="s">
        <v>246</v>
      </c>
      <c r="J280" s="9" t="s">
        <v>67</v>
      </c>
      <c r="N280" s="9">
        <v>3</v>
      </c>
      <c r="O280" s="9">
        <v>3</v>
      </c>
      <c r="P280" s="9">
        <v>9</v>
      </c>
      <c r="Q280" s="9" t="s">
        <v>275</v>
      </c>
      <c r="R280" s="9" t="s">
        <v>48</v>
      </c>
      <c r="S280" s="9" t="s">
        <v>49</v>
      </c>
      <c r="T280" s="9" t="s">
        <v>100</v>
      </c>
      <c r="U280" s="9" t="s">
        <v>253</v>
      </c>
      <c r="V280" s="9" t="s">
        <v>119</v>
      </c>
      <c r="W280" s="9" t="s">
        <v>385</v>
      </c>
      <c r="X280" s="9">
        <v>4.7499999999999999E-3</v>
      </c>
      <c r="Y280" s="9">
        <v>4.0600000000000002E-3</v>
      </c>
      <c r="Z280" s="9">
        <v>5.6299999999999996E-3</v>
      </c>
      <c r="AA280" s="9" t="s">
        <v>54</v>
      </c>
      <c r="AB280" s="9">
        <f t="shared" si="17"/>
        <v>4.75</v>
      </c>
      <c r="AC280" s="9">
        <f t="shared" si="18"/>
        <v>4.0600000000000005</v>
      </c>
      <c r="AD280" s="9">
        <f t="shared" si="19"/>
        <v>5.63</v>
      </c>
      <c r="AF280" s="9" t="s">
        <v>134</v>
      </c>
      <c r="AG280" s="9" t="s">
        <v>76</v>
      </c>
      <c r="AH280" s="9" t="s">
        <v>77</v>
      </c>
      <c r="AI280" s="9" t="s">
        <v>77</v>
      </c>
      <c r="AJ280" s="9" t="s">
        <v>77</v>
      </c>
    </row>
    <row r="281" spans="1:40" s="9" customFormat="1">
      <c r="A281" s="9" t="s">
        <v>381</v>
      </c>
      <c r="B281" s="9">
        <v>2013</v>
      </c>
      <c r="C281" s="9" t="s">
        <v>41</v>
      </c>
      <c r="D281" s="9" t="s">
        <v>194</v>
      </c>
      <c r="E281" s="9" t="s">
        <v>195</v>
      </c>
      <c r="F281" s="9" t="s">
        <v>388</v>
      </c>
      <c r="G281" s="9">
        <v>51235042</v>
      </c>
      <c r="H281" s="9" t="s">
        <v>389</v>
      </c>
      <c r="I281" s="9" t="s">
        <v>246</v>
      </c>
      <c r="J281" s="9" t="s">
        <v>67</v>
      </c>
      <c r="N281" s="9">
        <v>3</v>
      </c>
      <c r="O281" s="9">
        <v>3</v>
      </c>
      <c r="P281" s="9">
        <v>9</v>
      </c>
      <c r="Q281" s="9" t="s">
        <v>275</v>
      </c>
      <c r="R281" s="9" t="s">
        <v>48</v>
      </c>
      <c r="S281" s="9" t="s">
        <v>49</v>
      </c>
      <c r="T281" s="9" t="s">
        <v>100</v>
      </c>
      <c r="U281" s="9" t="s">
        <v>253</v>
      </c>
      <c r="V281" s="9" t="s">
        <v>119</v>
      </c>
      <c r="W281" s="9" t="s">
        <v>186</v>
      </c>
      <c r="Y281" s="9">
        <v>1.24E-3</v>
      </c>
      <c r="Z281" s="9">
        <v>1.3699999999999999E-3</v>
      </c>
      <c r="AA281" s="9" t="s">
        <v>54</v>
      </c>
      <c r="AB281" s="9">
        <f t="shared" si="17"/>
        <v>0</v>
      </c>
      <c r="AC281" s="9">
        <f t="shared" si="18"/>
        <v>1.24</v>
      </c>
      <c r="AD281" s="9">
        <f t="shared" si="19"/>
        <v>1.3699999999999999</v>
      </c>
      <c r="AF281" s="9" t="s">
        <v>134</v>
      </c>
      <c r="AG281" s="9" t="s">
        <v>76</v>
      </c>
      <c r="AH281" s="9" t="s">
        <v>77</v>
      </c>
      <c r="AI281" s="9" t="s">
        <v>77</v>
      </c>
      <c r="AJ281" s="9" t="s">
        <v>77</v>
      </c>
    </row>
    <row r="282" spans="1:40" s="9" customFormat="1">
      <c r="A282" s="9" t="s">
        <v>381</v>
      </c>
      <c r="B282" s="9">
        <v>2013</v>
      </c>
      <c r="C282" s="9" t="s">
        <v>41</v>
      </c>
      <c r="D282" s="9" t="s">
        <v>194</v>
      </c>
      <c r="E282" s="9" t="s">
        <v>195</v>
      </c>
      <c r="F282" s="9" t="s">
        <v>388</v>
      </c>
      <c r="G282" s="9">
        <v>51235042</v>
      </c>
      <c r="H282" s="9" t="s">
        <v>389</v>
      </c>
      <c r="I282" s="9" t="s">
        <v>246</v>
      </c>
      <c r="J282" s="9" t="s">
        <v>67</v>
      </c>
      <c r="N282" s="9">
        <v>3</v>
      </c>
      <c r="O282" s="9">
        <v>3</v>
      </c>
      <c r="P282" s="9">
        <v>9</v>
      </c>
      <c r="Q282" s="9" t="s">
        <v>275</v>
      </c>
      <c r="R282" s="9" t="s">
        <v>48</v>
      </c>
      <c r="S282" s="9" t="s">
        <v>49</v>
      </c>
      <c r="T282" s="9" t="s">
        <v>100</v>
      </c>
      <c r="U282" s="9" t="s">
        <v>253</v>
      </c>
      <c r="V282" s="9" t="s">
        <v>119</v>
      </c>
      <c r="W282" s="9" t="s">
        <v>186</v>
      </c>
      <c r="Y282" s="9">
        <v>1.24E-3</v>
      </c>
      <c r="Z282" s="9">
        <v>1.3699999999999999E-3</v>
      </c>
      <c r="AA282" s="9" t="s">
        <v>54</v>
      </c>
      <c r="AB282" s="9">
        <f t="shared" si="17"/>
        <v>0</v>
      </c>
      <c r="AC282" s="9">
        <f t="shared" si="18"/>
        <v>1.24</v>
      </c>
      <c r="AD282" s="9">
        <f t="shared" si="19"/>
        <v>1.3699999999999999</v>
      </c>
      <c r="AF282" s="9" t="s">
        <v>134</v>
      </c>
      <c r="AG282" s="9" t="s">
        <v>76</v>
      </c>
      <c r="AH282" s="9" t="s">
        <v>77</v>
      </c>
      <c r="AI282" s="9" t="s">
        <v>77</v>
      </c>
      <c r="AJ282" s="9" t="s">
        <v>77</v>
      </c>
    </row>
    <row r="283" spans="1:40" s="9" customFormat="1">
      <c r="A283" s="9" t="s">
        <v>381</v>
      </c>
      <c r="B283" s="9">
        <v>2013</v>
      </c>
      <c r="C283" s="9" t="s">
        <v>41</v>
      </c>
      <c r="D283" s="9" t="s">
        <v>194</v>
      </c>
      <c r="E283" s="9" t="s">
        <v>195</v>
      </c>
      <c r="F283" s="9" t="s">
        <v>388</v>
      </c>
      <c r="G283" s="9">
        <v>51235042</v>
      </c>
      <c r="H283" s="9" t="s">
        <v>389</v>
      </c>
      <c r="I283" s="9" t="s">
        <v>246</v>
      </c>
      <c r="J283" s="9" t="s">
        <v>67</v>
      </c>
      <c r="N283" s="9">
        <v>3</v>
      </c>
      <c r="O283" s="9">
        <v>3</v>
      </c>
      <c r="P283" s="9">
        <v>9</v>
      </c>
      <c r="Q283" s="9" t="s">
        <v>275</v>
      </c>
      <c r="R283" s="9" t="s">
        <v>48</v>
      </c>
      <c r="S283" s="9" t="s">
        <v>49</v>
      </c>
      <c r="T283" s="9" t="s">
        <v>100</v>
      </c>
      <c r="U283" s="9" t="s">
        <v>253</v>
      </c>
      <c r="V283" s="9" t="s">
        <v>119</v>
      </c>
      <c r="W283" s="9" t="s">
        <v>227</v>
      </c>
      <c r="X283" s="9">
        <v>3.8999999999999999E-4</v>
      </c>
      <c r="AA283" s="9" t="s">
        <v>54</v>
      </c>
      <c r="AB283" s="9">
        <f t="shared" si="17"/>
        <v>0.39</v>
      </c>
      <c r="AC283" s="9">
        <f t="shared" si="18"/>
        <v>0</v>
      </c>
      <c r="AD283" s="9">
        <f t="shared" si="19"/>
        <v>0</v>
      </c>
      <c r="AF283" s="9" t="s">
        <v>134</v>
      </c>
      <c r="AG283" s="9" t="s">
        <v>76</v>
      </c>
      <c r="AH283" s="9" t="s">
        <v>77</v>
      </c>
      <c r="AI283" s="9" t="s">
        <v>77</v>
      </c>
      <c r="AJ283" s="9" t="s">
        <v>77</v>
      </c>
    </row>
    <row r="284" spans="1:40" s="9" customFormat="1">
      <c r="A284" s="9" t="s">
        <v>381</v>
      </c>
      <c r="B284" s="9">
        <v>2013</v>
      </c>
      <c r="C284" s="9" t="s">
        <v>41</v>
      </c>
      <c r="D284" s="9" t="s">
        <v>194</v>
      </c>
      <c r="E284" s="9" t="s">
        <v>195</v>
      </c>
      <c r="F284" s="9" t="s">
        <v>388</v>
      </c>
      <c r="G284" s="9">
        <v>51235042</v>
      </c>
      <c r="H284" s="9" t="s">
        <v>389</v>
      </c>
      <c r="I284" s="9" t="s">
        <v>246</v>
      </c>
      <c r="J284" s="9" t="s">
        <v>67</v>
      </c>
      <c r="N284" s="9">
        <v>3</v>
      </c>
      <c r="O284" s="9">
        <v>3</v>
      </c>
      <c r="P284" s="9">
        <v>9</v>
      </c>
      <c r="Q284" s="9" t="s">
        <v>275</v>
      </c>
      <c r="R284" s="9" t="s">
        <v>48</v>
      </c>
      <c r="S284" s="9" t="s">
        <v>49</v>
      </c>
      <c r="T284" s="9" t="s">
        <v>100</v>
      </c>
      <c r="U284" s="9" t="s">
        <v>253</v>
      </c>
      <c r="V284" s="9" t="s">
        <v>119</v>
      </c>
      <c r="W284" s="9" t="s">
        <v>227</v>
      </c>
      <c r="X284" s="9">
        <v>3.8999999999999999E-4</v>
      </c>
      <c r="AA284" s="9" t="s">
        <v>54</v>
      </c>
      <c r="AB284" s="9">
        <f t="shared" si="17"/>
        <v>0.39</v>
      </c>
      <c r="AC284" s="9">
        <f t="shared" si="18"/>
        <v>0</v>
      </c>
      <c r="AD284" s="9">
        <f t="shared" si="19"/>
        <v>0</v>
      </c>
      <c r="AF284" s="9" t="s">
        <v>134</v>
      </c>
      <c r="AG284" s="9" t="s">
        <v>76</v>
      </c>
      <c r="AH284" s="9" t="s">
        <v>77</v>
      </c>
      <c r="AI284" s="9" t="s">
        <v>77</v>
      </c>
      <c r="AJ284" s="9" t="s">
        <v>77</v>
      </c>
    </row>
    <row r="285" spans="1:40">
      <c r="A285" s="24" t="s">
        <v>390</v>
      </c>
      <c r="B285" s="7">
        <v>2017</v>
      </c>
      <c r="C285" s="7" t="s">
        <v>391</v>
      </c>
      <c r="D285" s="7" t="s">
        <v>84</v>
      </c>
      <c r="E285" s="7" t="s">
        <v>882</v>
      </c>
      <c r="F285" s="7" t="s">
        <v>392</v>
      </c>
      <c r="I285" s="7" t="s">
        <v>217</v>
      </c>
      <c r="J285" s="7" t="s">
        <v>67</v>
      </c>
      <c r="Q285" s="7" t="s">
        <v>266</v>
      </c>
      <c r="R285" s="7" t="s">
        <v>72</v>
      </c>
      <c r="S285" s="7" t="s">
        <v>117</v>
      </c>
      <c r="AF285" s="7" t="s">
        <v>134</v>
      </c>
      <c r="AG285" s="7" t="s">
        <v>76</v>
      </c>
      <c r="AH285" s="7" t="s">
        <v>77</v>
      </c>
      <c r="AI285" s="7" t="s">
        <v>95</v>
      </c>
      <c r="AJ285" s="7" t="s">
        <v>95</v>
      </c>
      <c r="AK285" s="7" t="s">
        <v>393</v>
      </c>
      <c r="AL285" s="7" t="s">
        <v>76</v>
      </c>
      <c r="AM285" s="7" t="s">
        <v>77</v>
      </c>
      <c r="AN285" s="7"/>
    </row>
    <row r="286" spans="1:40" s="9" customFormat="1">
      <c r="A286" s="9" t="s">
        <v>394</v>
      </c>
      <c r="B286" s="9">
        <v>1971</v>
      </c>
      <c r="C286" s="9" t="s">
        <v>113</v>
      </c>
      <c r="D286" s="9" t="s">
        <v>84</v>
      </c>
      <c r="E286" s="7" t="s">
        <v>882</v>
      </c>
      <c r="F286" s="9" t="s">
        <v>86</v>
      </c>
      <c r="I286" s="9" t="s">
        <v>395</v>
      </c>
      <c r="J286" s="9" t="s">
        <v>67</v>
      </c>
      <c r="P286" s="9">
        <v>1</v>
      </c>
      <c r="Q286" s="9" t="s">
        <v>266</v>
      </c>
      <c r="R286" s="9" t="s">
        <v>72</v>
      </c>
      <c r="S286" s="9" t="s">
        <v>117</v>
      </c>
      <c r="T286" s="9" t="s">
        <v>90</v>
      </c>
      <c r="U286" s="9" t="s">
        <v>396</v>
      </c>
      <c r="V286" s="9" t="s">
        <v>185</v>
      </c>
      <c r="AF286" s="9" t="s">
        <v>397</v>
      </c>
      <c r="AG286" s="9" t="s">
        <v>110</v>
      </c>
      <c r="AH286" s="9" t="s">
        <v>111</v>
      </c>
      <c r="AI286" s="9" t="s">
        <v>95</v>
      </c>
      <c r="AJ286" s="9" t="s">
        <v>270</v>
      </c>
      <c r="AK286" s="9" t="s">
        <v>398</v>
      </c>
      <c r="AL286" s="9" t="s">
        <v>110</v>
      </c>
      <c r="AM286" s="9" t="s">
        <v>111</v>
      </c>
    </row>
    <row r="287" spans="1:40">
      <c r="A287" s="7" t="s">
        <v>883</v>
      </c>
      <c r="B287" s="7">
        <v>1989</v>
      </c>
      <c r="C287" s="7" t="s">
        <v>41</v>
      </c>
      <c r="D287" s="7" t="s">
        <v>399</v>
      </c>
      <c r="E287" s="7" t="s">
        <v>400</v>
      </c>
      <c r="F287" s="7" t="s">
        <v>401</v>
      </c>
      <c r="G287" s="7">
        <v>1461229</v>
      </c>
      <c r="H287" s="7" t="s">
        <v>402</v>
      </c>
      <c r="I287" s="7" t="s">
        <v>217</v>
      </c>
      <c r="J287" s="7" t="s">
        <v>67</v>
      </c>
      <c r="Q287" s="7" t="s">
        <v>71</v>
      </c>
      <c r="R287" s="7" t="s">
        <v>48</v>
      </c>
      <c r="S287" s="7" t="s">
        <v>49</v>
      </c>
      <c r="T287" s="7" t="s">
        <v>50</v>
      </c>
      <c r="U287" s="7" t="s">
        <v>50</v>
      </c>
      <c r="Y287" s="7">
        <v>5.4000000000000001E-4</v>
      </c>
      <c r="Z287" s="7">
        <v>1.9380000000000001E-3</v>
      </c>
      <c r="AA287" s="7" t="s">
        <v>54</v>
      </c>
      <c r="AF287" s="7" t="s">
        <v>134</v>
      </c>
      <c r="AG287" s="7" t="s">
        <v>134</v>
      </c>
      <c r="AH287" s="7" t="s">
        <v>77</v>
      </c>
      <c r="AI287" s="7" t="s">
        <v>17</v>
      </c>
      <c r="AJ287" s="7" t="s">
        <v>94</v>
      </c>
      <c r="AK287" s="7" t="s">
        <v>403</v>
      </c>
      <c r="AL287" s="12" t="s">
        <v>111</v>
      </c>
      <c r="AM287" s="7" t="s">
        <v>77</v>
      </c>
      <c r="AN287" s="12" t="s">
        <v>138</v>
      </c>
    </row>
    <row r="288" spans="1:40" s="9" customFormat="1" ht="15" customHeight="1">
      <c r="A288" s="9" t="s">
        <v>404</v>
      </c>
      <c r="B288" s="9">
        <v>2001</v>
      </c>
      <c r="C288" s="9" t="s">
        <v>113</v>
      </c>
      <c r="D288" s="9" t="s">
        <v>84</v>
      </c>
      <c r="E288" s="7" t="s">
        <v>882</v>
      </c>
      <c r="F288" s="9" t="s">
        <v>405</v>
      </c>
      <c r="I288" s="9" t="s">
        <v>368</v>
      </c>
      <c r="J288" s="9" t="s">
        <v>114</v>
      </c>
      <c r="P288" s="9">
        <v>1</v>
      </c>
      <c r="Q288" s="9" t="s">
        <v>266</v>
      </c>
      <c r="R288" s="9" t="s">
        <v>267</v>
      </c>
      <c r="S288" s="9" t="s">
        <v>268</v>
      </c>
      <c r="T288" s="9" t="s">
        <v>123</v>
      </c>
      <c r="U288" s="9" t="s">
        <v>178</v>
      </c>
      <c r="V288" s="9" t="s">
        <v>202</v>
      </c>
      <c r="AF288" s="9" t="s">
        <v>188</v>
      </c>
      <c r="AG288" s="9" t="s">
        <v>76</v>
      </c>
      <c r="AH288" s="9" t="s">
        <v>77</v>
      </c>
      <c r="AI288" s="9" t="s">
        <v>77</v>
      </c>
      <c r="AJ288" s="9" t="s">
        <v>270</v>
      </c>
      <c r="AK288" s="30" t="s">
        <v>406</v>
      </c>
      <c r="AL288" s="9" t="s">
        <v>76</v>
      </c>
      <c r="AM288" s="9" t="s">
        <v>77</v>
      </c>
    </row>
    <row r="289" spans="1:40" s="9" customFormat="1">
      <c r="A289" s="9" t="s">
        <v>404</v>
      </c>
      <c r="B289" s="9">
        <v>2001</v>
      </c>
      <c r="C289" s="9" t="s">
        <v>113</v>
      </c>
      <c r="D289" s="9" t="s">
        <v>84</v>
      </c>
      <c r="E289" s="7" t="s">
        <v>882</v>
      </c>
      <c r="F289" s="9" t="s">
        <v>405</v>
      </c>
      <c r="I289" s="9" t="s">
        <v>368</v>
      </c>
      <c r="J289" s="9" t="s">
        <v>114</v>
      </c>
      <c r="P289" s="9">
        <v>1</v>
      </c>
      <c r="Q289" s="9" t="s">
        <v>266</v>
      </c>
      <c r="R289" s="9" t="s">
        <v>267</v>
      </c>
      <c r="S289" s="9" t="s">
        <v>268</v>
      </c>
      <c r="T289" s="9" t="s">
        <v>123</v>
      </c>
      <c r="U289" s="9" t="s">
        <v>407</v>
      </c>
      <c r="V289" s="9" t="s">
        <v>202</v>
      </c>
      <c r="AF289" s="9" t="s">
        <v>188</v>
      </c>
      <c r="AG289" s="9" t="s">
        <v>76</v>
      </c>
      <c r="AH289" s="9" t="s">
        <v>77</v>
      </c>
      <c r="AK289" s="28" t="s">
        <v>311</v>
      </c>
    </row>
    <row r="290" spans="1:40" s="9" customFormat="1">
      <c r="A290" s="9" t="s">
        <v>404</v>
      </c>
      <c r="B290" s="9">
        <v>2001</v>
      </c>
      <c r="C290" s="9" t="s">
        <v>113</v>
      </c>
      <c r="D290" s="9" t="s">
        <v>84</v>
      </c>
      <c r="E290" s="7" t="s">
        <v>882</v>
      </c>
      <c r="F290" s="9" t="s">
        <v>405</v>
      </c>
      <c r="I290" s="9" t="s">
        <v>368</v>
      </c>
      <c r="J290" s="9" t="s">
        <v>114</v>
      </c>
      <c r="P290" s="9">
        <v>1</v>
      </c>
      <c r="Q290" s="9" t="s">
        <v>266</v>
      </c>
      <c r="R290" s="9" t="s">
        <v>267</v>
      </c>
      <c r="S290" s="9" t="s">
        <v>268</v>
      </c>
      <c r="T290" s="9" t="s">
        <v>123</v>
      </c>
      <c r="U290" s="9" t="s">
        <v>178</v>
      </c>
      <c r="V290" s="9" t="s">
        <v>296</v>
      </c>
      <c r="AF290" s="9" t="s">
        <v>188</v>
      </c>
      <c r="AG290" s="9" t="s">
        <v>76</v>
      </c>
      <c r="AH290" s="9" t="s">
        <v>77</v>
      </c>
    </row>
    <row r="291" spans="1:40">
      <c r="A291" s="7" t="s">
        <v>408</v>
      </c>
      <c r="B291" s="7">
        <v>2011</v>
      </c>
      <c r="C291" s="7" t="s">
        <v>41</v>
      </c>
      <c r="D291" s="7" t="s">
        <v>194</v>
      </c>
      <c r="E291" s="9" t="s">
        <v>195</v>
      </c>
      <c r="F291" s="7" t="s">
        <v>196</v>
      </c>
      <c r="G291" s="7">
        <v>1912249</v>
      </c>
      <c r="H291" s="7" t="s">
        <v>197</v>
      </c>
      <c r="I291" s="7" t="s">
        <v>217</v>
      </c>
      <c r="J291" s="7" t="s">
        <v>296</v>
      </c>
      <c r="N291" s="7">
        <v>28</v>
      </c>
      <c r="O291" s="7">
        <v>8.3299999999999999E-2</v>
      </c>
      <c r="P291" s="7">
        <v>7</v>
      </c>
      <c r="Q291" s="7" t="s">
        <v>71</v>
      </c>
      <c r="R291" s="7" t="s">
        <v>48</v>
      </c>
      <c r="S291" s="7" t="s">
        <v>49</v>
      </c>
      <c r="T291" s="7" t="s">
        <v>100</v>
      </c>
      <c r="U291" s="7" t="s">
        <v>262</v>
      </c>
      <c r="V291" s="7" t="s">
        <v>409</v>
      </c>
      <c r="W291" s="7" t="s">
        <v>222</v>
      </c>
      <c r="X291" s="7">
        <v>2E-3</v>
      </c>
      <c r="AA291" s="7" t="s">
        <v>54</v>
      </c>
      <c r="AB291" s="7">
        <f t="shared" ref="AB291:AB299" si="20">X291*1000</f>
        <v>2</v>
      </c>
      <c r="AF291" s="7" t="s">
        <v>134</v>
      </c>
      <c r="AG291" s="7" t="s">
        <v>76</v>
      </c>
      <c r="AH291" s="9" t="s">
        <v>77</v>
      </c>
      <c r="AI291" s="7" t="s">
        <v>77</v>
      </c>
      <c r="AJ291" s="7" t="s">
        <v>17</v>
      </c>
      <c r="AK291" s="7" t="s">
        <v>410</v>
      </c>
      <c r="AL291" s="7" t="s">
        <v>110</v>
      </c>
      <c r="AM291" s="7" t="s">
        <v>111</v>
      </c>
      <c r="AN291" s="7"/>
    </row>
    <row r="292" spans="1:40">
      <c r="A292" s="7" t="s">
        <v>408</v>
      </c>
      <c r="B292" s="7">
        <v>2011</v>
      </c>
      <c r="C292" s="7" t="s">
        <v>117</v>
      </c>
      <c r="D292" s="7" t="s">
        <v>194</v>
      </c>
      <c r="E292" s="9" t="s">
        <v>195</v>
      </c>
      <c r="F292" s="7" t="s">
        <v>196</v>
      </c>
      <c r="G292" s="7">
        <v>1912249</v>
      </c>
      <c r="H292" s="7" t="s">
        <v>197</v>
      </c>
      <c r="I292" s="7" t="s">
        <v>217</v>
      </c>
      <c r="J292" s="7" t="s">
        <v>296</v>
      </c>
      <c r="N292" s="7">
        <v>28</v>
      </c>
      <c r="O292" s="7">
        <v>28</v>
      </c>
      <c r="P292" s="7">
        <v>4</v>
      </c>
      <c r="Q292" s="7" t="s">
        <v>171</v>
      </c>
      <c r="R292" s="7" t="s">
        <v>48</v>
      </c>
      <c r="S292" s="7" t="s">
        <v>411</v>
      </c>
      <c r="T292" s="7" t="s">
        <v>327</v>
      </c>
      <c r="U292" s="7" t="s">
        <v>327</v>
      </c>
      <c r="V292" s="7" t="s">
        <v>409</v>
      </c>
      <c r="W292" s="7" t="s">
        <v>222</v>
      </c>
      <c r="X292" s="7">
        <v>0.1</v>
      </c>
      <c r="AA292" s="7" t="s">
        <v>54</v>
      </c>
      <c r="AB292" s="7">
        <f t="shared" si="20"/>
        <v>100</v>
      </c>
      <c r="AF292" s="15">
        <v>0.86680000000000001</v>
      </c>
      <c r="AG292" s="7" t="s">
        <v>110</v>
      </c>
      <c r="AH292" s="7" t="s">
        <v>111</v>
      </c>
      <c r="AN292" s="7"/>
    </row>
    <row r="293" spans="1:40">
      <c r="A293" s="7" t="s">
        <v>408</v>
      </c>
      <c r="B293" s="7">
        <v>2011</v>
      </c>
      <c r="C293" s="7" t="s">
        <v>117</v>
      </c>
      <c r="D293" s="7" t="s">
        <v>194</v>
      </c>
      <c r="E293" s="9" t="s">
        <v>195</v>
      </c>
      <c r="F293" s="7" t="s">
        <v>196</v>
      </c>
      <c r="G293" s="7">
        <v>1912249</v>
      </c>
      <c r="H293" s="7" t="s">
        <v>197</v>
      </c>
      <c r="I293" s="7" t="s">
        <v>217</v>
      </c>
      <c r="J293" s="7" t="s">
        <v>296</v>
      </c>
      <c r="N293" s="7">
        <v>28</v>
      </c>
      <c r="O293" s="7">
        <v>28</v>
      </c>
      <c r="P293" s="7">
        <v>4</v>
      </c>
      <c r="Q293" s="7" t="s">
        <v>171</v>
      </c>
      <c r="R293" s="7" t="s">
        <v>48</v>
      </c>
      <c r="S293" s="7" t="s">
        <v>411</v>
      </c>
      <c r="T293" s="7" t="s">
        <v>73</v>
      </c>
      <c r="U293" s="7" t="s">
        <v>412</v>
      </c>
      <c r="V293" s="7" t="s">
        <v>52</v>
      </c>
      <c r="W293" s="7" t="s">
        <v>222</v>
      </c>
      <c r="X293" s="7">
        <v>0.01</v>
      </c>
      <c r="AA293" s="7" t="s">
        <v>54</v>
      </c>
      <c r="AB293" s="7">
        <f t="shared" si="20"/>
        <v>10</v>
      </c>
      <c r="AF293" s="7" t="s">
        <v>134</v>
      </c>
      <c r="AG293" s="7" t="s">
        <v>76</v>
      </c>
      <c r="AH293" s="7" t="s">
        <v>77</v>
      </c>
      <c r="AN293" s="7"/>
    </row>
    <row r="294" spans="1:40">
      <c r="A294" s="7" t="s">
        <v>408</v>
      </c>
      <c r="B294" s="7">
        <v>2011</v>
      </c>
      <c r="C294" s="7" t="s">
        <v>117</v>
      </c>
      <c r="D294" s="7" t="s">
        <v>194</v>
      </c>
      <c r="E294" s="9" t="s">
        <v>195</v>
      </c>
      <c r="F294" s="7" t="s">
        <v>196</v>
      </c>
      <c r="G294" s="7">
        <v>1912249</v>
      </c>
      <c r="H294" s="7" t="s">
        <v>197</v>
      </c>
      <c r="I294" s="7" t="s">
        <v>217</v>
      </c>
      <c r="J294" s="7" t="s">
        <v>296</v>
      </c>
      <c r="N294" s="7">
        <v>28</v>
      </c>
      <c r="O294" s="7">
        <v>28</v>
      </c>
      <c r="P294" s="7">
        <v>4</v>
      </c>
      <c r="Q294" s="7" t="s">
        <v>171</v>
      </c>
      <c r="R294" s="7" t="s">
        <v>48</v>
      </c>
      <c r="S294" s="7" t="s">
        <v>411</v>
      </c>
      <c r="T294" s="7" t="s">
        <v>255</v>
      </c>
      <c r="U294" s="7" t="s">
        <v>256</v>
      </c>
      <c r="V294" s="7" t="s">
        <v>409</v>
      </c>
      <c r="W294" s="7" t="s">
        <v>222</v>
      </c>
      <c r="X294" s="7">
        <v>0.01</v>
      </c>
      <c r="AA294" s="7" t="s">
        <v>54</v>
      </c>
      <c r="AB294" s="7">
        <f t="shared" si="20"/>
        <v>10</v>
      </c>
      <c r="AF294" s="7" t="s">
        <v>134</v>
      </c>
      <c r="AG294" s="7" t="s">
        <v>76</v>
      </c>
      <c r="AH294" s="7" t="s">
        <v>77</v>
      </c>
      <c r="AN294" s="7"/>
    </row>
    <row r="295" spans="1:40">
      <c r="A295" s="7" t="s">
        <v>408</v>
      </c>
      <c r="B295" s="7">
        <v>2011</v>
      </c>
      <c r="C295" s="7" t="s">
        <v>41</v>
      </c>
      <c r="D295" s="7" t="s">
        <v>194</v>
      </c>
      <c r="E295" s="9" t="s">
        <v>195</v>
      </c>
      <c r="F295" s="7" t="s">
        <v>196</v>
      </c>
      <c r="G295" s="7">
        <v>1912249</v>
      </c>
      <c r="H295" s="7" t="s">
        <v>197</v>
      </c>
      <c r="I295" s="7" t="s">
        <v>217</v>
      </c>
      <c r="J295" s="7" t="s">
        <v>67</v>
      </c>
      <c r="N295" s="7">
        <v>28</v>
      </c>
      <c r="O295" s="7">
        <v>8.3299999999999999E-2</v>
      </c>
      <c r="P295" s="7">
        <v>7</v>
      </c>
      <c r="Q295" s="7" t="s">
        <v>71</v>
      </c>
      <c r="R295" s="7" t="s">
        <v>48</v>
      </c>
      <c r="S295" s="7" t="s">
        <v>49</v>
      </c>
      <c r="T295" s="7" t="s">
        <v>100</v>
      </c>
      <c r="U295" s="7" t="s">
        <v>262</v>
      </c>
      <c r="V295" s="7" t="s">
        <v>409</v>
      </c>
      <c r="W295" s="7" t="s">
        <v>222</v>
      </c>
      <c r="X295" s="7">
        <v>4.0000000000000001E-3</v>
      </c>
      <c r="AA295" s="7" t="s">
        <v>54</v>
      </c>
      <c r="AB295" s="7">
        <f t="shared" si="20"/>
        <v>4</v>
      </c>
      <c r="AF295" s="7" t="s">
        <v>134</v>
      </c>
      <c r="AG295" s="7" t="s">
        <v>76</v>
      </c>
      <c r="AH295" s="7" t="s">
        <v>77</v>
      </c>
      <c r="AN295" s="7"/>
    </row>
    <row r="296" spans="1:40">
      <c r="A296" s="7" t="s">
        <v>408</v>
      </c>
      <c r="B296" s="7">
        <v>2011</v>
      </c>
      <c r="C296" s="7" t="s">
        <v>117</v>
      </c>
      <c r="D296" s="7" t="s">
        <v>194</v>
      </c>
      <c r="E296" s="9" t="s">
        <v>195</v>
      </c>
      <c r="F296" s="7" t="s">
        <v>196</v>
      </c>
      <c r="G296" s="7">
        <v>1912249</v>
      </c>
      <c r="H296" s="7" t="s">
        <v>197</v>
      </c>
      <c r="I296" s="7" t="s">
        <v>217</v>
      </c>
      <c r="J296" s="7" t="s">
        <v>296</v>
      </c>
      <c r="N296" s="7">
        <v>28</v>
      </c>
      <c r="O296" s="7">
        <v>28</v>
      </c>
      <c r="P296" s="7">
        <v>4</v>
      </c>
      <c r="Q296" s="7" t="s">
        <v>171</v>
      </c>
      <c r="R296" s="7" t="s">
        <v>48</v>
      </c>
      <c r="S296" s="7" t="s">
        <v>411</v>
      </c>
      <c r="T296" s="7" t="s">
        <v>327</v>
      </c>
      <c r="U296" s="7" t="s">
        <v>327</v>
      </c>
      <c r="V296" s="7" t="s">
        <v>409</v>
      </c>
      <c r="W296" s="7" t="s">
        <v>280</v>
      </c>
      <c r="X296" s="7">
        <v>0.01</v>
      </c>
      <c r="AA296" s="7" t="s">
        <v>54</v>
      </c>
      <c r="AB296" s="7">
        <f t="shared" si="20"/>
        <v>10</v>
      </c>
      <c r="AF296" s="7" t="s">
        <v>134</v>
      </c>
      <c r="AG296" s="7" t="s">
        <v>76</v>
      </c>
      <c r="AH296" s="7" t="s">
        <v>77</v>
      </c>
      <c r="AN296" s="7"/>
    </row>
    <row r="297" spans="1:40">
      <c r="A297" s="7" t="s">
        <v>408</v>
      </c>
      <c r="B297" s="7">
        <v>2011</v>
      </c>
      <c r="C297" s="7" t="s">
        <v>41</v>
      </c>
      <c r="D297" s="7" t="s">
        <v>194</v>
      </c>
      <c r="E297" s="9" t="s">
        <v>195</v>
      </c>
      <c r="F297" s="7" t="s">
        <v>196</v>
      </c>
      <c r="G297" s="7">
        <v>1912249</v>
      </c>
      <c r="H297" s="7" t="s">
        <v>197</v>
      </c>
      <c r="I297" s="7" t="s">
        <v>217</v>
      </c>
      <c r="J297" s="7" t="s">
        <v>67</v>
      </c>
      <c r="N297" s="7">
        <v>28</v>
      </c>
      <c r="O297" s="7">
        <v>8.3299999999999999E-2</v>
      </c>
      <c r="P297" s="7">
        <v>7</v>
      </c>
      <c r="Q297" s="7" t="s">
        <v>71</v>
      </c>
      <c r="R297" s="7" t="s">
        <v>48</v>
      </c>
      <c r="S297" s="7" t="s">
        <v>49</v>
      </c>
      <c r="T297" s="7" t="s">
        <v>100</v>
      </c>
      <c r="U297" s="7" t="s">
        <v>262</v>
      </c>
      <c r="V297" s="7" t="s">
        <v>409</v>
      </c>
      <c r="W297" s="7" t="s">
        <v>280</v>
      </c>
      <c r="X297" s="7">
        <v>2E-3</v>
      </c>
      <c r="AA297" s="7" t="s">
        <v>54</v>
      </c>
      <c r="AB297" s="7">
        <f t="shared" si="20"/>
        <v>2</v>
      </c>
      <c r="AF297" s="7" t="s">
        <v>134</v>
      </c>
      <c r="AG297" s="7" t="s">
        <v>76</v>
      </c>
      <c r="AH297" s="7" t="s">
        <v>77</v>
      </c>
      <c r="AN297" s="7"/>
    </row>
    <row r="298" spans="1:40">
      <c r="A298" s="7" t="s">
        <v>408</v>
      </c>
      <c r="B298" s="7">
        <v>2011</v>
      </c>
      <c r="C298" s="7" t="s">
        <v>117</v>
      </c>
      <c r="D298" s="7" t="s">
        <v>194</v>
      </c>
      <c r="E298" s="9" t="s">
        <v>195</v>
      </c>
      <c r="F298" s="7" t="s">
        <v>196</v>
      </c>
      <c r="G298" s="7">
        <v>1912249</v>
      </c>
      <c r="H298" s="7" t="s">
        <v>197</v>
      </c>
      <c r="I298" s="7" t="s">
        <v>217</v>
      </c>
      <c r="J298" s="7" t="s">
        <v>296</v>
      </c>
      <c r="N298" s="7">
        <v>28</v>
      </c>
      <c r="O298" s="7">
        <v>28</v>
      </c>
      <c r="P298" s="7">
        <v>4</v>
      </c>
      <c r="Q298" s="7" t="s">
        <v>171</v>
      </c>
      <c r="R298" s="7" t="s">
        <v>48</v>
      </c>
      <c r="S298" s="7" t="s">
        <v>411</v>
      </c>
      <c r="T298" s="7" t="s">
        <v>73</v>
      </c>
      <c r="U298" s="7" t="s">
        <v>412</v>
      </c>
      <c r="V298" s="7" t="s">
        <v>52</v>
      </c>
      <c r="W298" s="7" t="s">
        <v>280</v>
      </c>
      <c r="X298" s="7">
        <v>1E-3</v>
      </c>
      <c r="AA298" s="7" t="s">
        <v>54</v>
      </c>
      <c r="AB298" s="7">
        <f t="shared" si="20"/>
        <v>1</v>
      </c>
      <c r="AF298" s="7" t="s">
        <v>134</v>
      </c>
      <c r="AG298" s="7" t="s">
        <v>76</v>
      </c>
      <c r="AH298" s="7" t="s">
        <v>77</v>
      </c>
      <c r="AN298" s="7"/>
    </row>
    <row r="299" spans="1:40">
      <c r="A299" s="7" t="s">
        <v>408</v>
      </c>
      <c r="B299" s="7">
        <v>2011</v>
      </c>
      <c r="C299" s="7" t="s">
        <v>117</v>
      </c>
      <c r="D299" s="7" t="s">
        <v>194</v>
      </c>
      <c r="E299" s="9" t="s">
        <v>195</v>
      </c>
      <c r="F299" s="7" t="s">
        <v>196</v>
      </c>
      <c r="G299" s="7">
        <v>1912249</v>
      </c>
      <c r="H299" s="7" t="s">
        <v>197</v>
      </c>
      <c r="I299" s="7" t="s">
        <v>217</v>
      </c>
      <c r="J299" s="7" t="s">
        <v>296</v>
      </c>
      <c r="N299" s="7">
        <v>28</v>
      </c>
      <c r="O299" s="7">
        <v>28</v>
      </c>
      <c r="P299" s="7">
        <v>4</v>
      </c>
      <c r="Q299" s="7" t="s">
        <v>171</v>
      </c>
      <c r="R299" s="7" t="s">
        <v>48</v>
      </c>
      <c r="S299" s="7" t="s">
        <v>411</v>
      </c>
      <c r="T299" s="7" t="s">
        <v>255</v>
      </c>
      <c r="U299" s="7" t="s">
        <v>256</v>
      </c>
      <c r="V299" s="7" t="s">
        <v>409</v>
      </c>
      <c r="W299" s="7" t="s">
        <v>280</v>
      </c>
      <c r="X299" s="7">
        <v>1E-3</v>
      </c>
      <c r="AA299" s="7" t="s">
        <v>54</v>
      </c>
      <c r="AB299" s="7">
        <f t="shared" si="20"/>
        <v>1</v>
      </c>
      <c r="AF299" s="7" t="s">
        <v>134</v>
      </c>
      <c r="AG299" s="7" t="s">
        <v>76</v>
      </c>
      <c r="AH299" s="7" t="s">
        <v>77</v>
      </c>
      <c r="AN299" s="7"/>
    </row>
    <row r="300" spans="1:40" ht="21" customHeight="1">
      <c r="A300" s="16" t="s">
        <v>413</v>
      </c>
      <c r="B300" s="16">
        <v>2014</v>
      </c>
      <c r="C300" s="16" t="s">
        <v>317</v>
      </c>
      <c r="D300" s="16" t="s">
        <v>42</v>
      </c>
      <c r="E300" s="16" t="s">
        <v>43</v>
      </c>
      <c r="F300" s="16" t="s">
        <v>414</v>
      </c>
      <c r="G300" s="16"/>
      <c r="H300" s="16"/>
      <c r="I300" s="16" t="s">
        <v>318</v>
      </c>
      <c r="J300" s="16"/>
      <c r="K300" s="16"/>
      <c r="L300" s="16"/>
      <c r="M300" s="16"/>
      <c r="N300" s="16"/>
      <c r="O300" s="16"/>
      <c r="P300" s="16"/>
      <c r="Q300" s="16"/>
      <c r="R300" s="16"/>
      <c r="S300" s="16"/>
      <c r="T300" s="16" t="s">
        <v>50</v>
      </c>
      <c r="U300" s="16"/>
      <c r="V300" s="16"/>
      <c r="W300" s="16"/>
      <c r="X300" s="16"/>
      <c r="Y300" s="16"/>
      <c r="Z300" s="16"/>
      <c r="AA300" s="16"/>
      <c r="AB300" s="16"/>
      <c r="AC300" s="16"/>
      <c r="AD300" s="16"/>
      <c r="AE300" s="16"/>
      <c r="AF300" s="16"/>
      <c r="AG300" s="16"/>
      <c r="AH300" s="16"/>
      <c r="AI300" s="16" t="s">
        <v>77</v>
      </c>
      <c r="AJ300" s="16" t="s">
        <v>96</v>
      </c>
      <c r="AK300" s="22" t="s">
        <v>415</v>
      </c>
      <c r="AL300" s="8" t="s">
        <v>75</v>
      </c>
      <c r="AM300" s="8" t="s">
        <v>75</v>
      </c>
      <c r="AN300" s="12" t="s">
        <v>138</v>
      </c>
    </row>
    <row r="301" spans="1:40" s="12" customFormat="1">
      <c r="A301" s="12" t="s">
        <v>416</v>
      </c>
      <c r="B301" s="12">
        <v>1996</v>
      </c>
      <c r="C301" s="12" t="s">
        <v>41</v>
      </c>
      <c r="D301" s="12" t="s">
        <v>42</v>
      </c>
      <c r="E301" s="12" t="s">
        <v>43</v>
      </c>
      <c r="F301" s="12" t="s">
        <v>63</v>
      </c>
      <c r="I301" s="12" t="s">
        <v>132</v>
      </c>
      <c r="J301" s="12" t="s">
        <v>67</v>
      </c>
      <c r="M301" s="12" t="s">
        <v>417</v>
      </c>
      <c r="N301" s="12">
        <v>2</v>
      </c>
      <c r="O301" s="12">
        <v>2</v>
      </c>
      <c r="P301" s="12">
        <v>1</v>
      </c>
      <c r="Q301" s="12" t="s">
        <v>71</v>
      </c>
      <c r="R301" s="12" t="s">
        <v>72</v>
      </c>
      <c r="S301" s="12" t="s">
        <v>49</v>
      </c>
      <c r="T301" s="12" t="s">
        <v>255</v>
      </c>
      <c r="U301" s="12" t="s">
        <v>418</v>
      </c>
      <c r="V301" s="12" t="s">
        <v>119</v>
      </c>
      <c r="AF301" s="12" t="s">
        <v>134</v>
      </c>
      <c r="AG301" s="12" t="s">
        <v>76</v>
      </c>
      <c r="AH301" s="12" t="s">
        <v>77</v>
      </c>
      <c r="AI301" s="12" t="s">
        <v>77</v>
      </c>
      <c r="AJ301" s="12" t="s">
        <v>94</v>
      </c>
      <c r="AK301" s="12" t="s">
        <v>419</v>
      </c>
      <c r="AL301" s="7" t="s">
        <v>76</v>
      </c>
      <c r="AM301" s="12" t="s">
        <v>77</v>
      </c>
    </row>
    <row r="302" spans="1:40" s="12" customFormat="1">
      <c r="A302" s="12" t="s">
        <v>416</v>
      </c>
      <c r="B302" s="12">
        <v>1996</v>
      </c>
      <c r="C302" s="12" t="s">
        <v>41</v>
      </c>
      <c r="D302" s="12" t="s">
        <v>42</v>
      </c>
      <c r="E302" s="12" t="s">
        <v>43</v>
      </c>
      <c r="F302" s="12" t="s">
        <v>63</v>
      </c>
      <c r="I302" s="12" t="s">
        <v>132</v>
      </c>
      <c r="J302" s="12" t="s">
        <v>67</v>
      </c>
      <c r="M302" s="12" t="s">
        <v>420</v>
      </c>
      <c r="N302" s="12">
        <v>2</v>
      </c>
      <c r="O302" s="12">
        <v>2</v>
      </c>
      <c r="P302" s="12">
        <v>1</v>
      </c>
      <c r="Q302" s="12" t="s">
        <v>71</v>
      </c>
      <c r="R302" s="12" t="s">
        <v>72</v>
      </c>
      <c r="S302" s="12" t="s">
        <v>49</v>
      </c>
      <c r="T302" s="12" t="s">
        <v>255</v>
      </c>
      <c r="U302" s="12" t="s">
        <v>421</v>
      </c>
      <c r="V302" s="12" t="s">
        <v>119</v>
      </c>
      <c r="AF302" s="12" t="s">
        <v>134</v>
      </c>
      <c r="AG302" s="12" t="s">
        <v>76</v>
      </c>
      <c r="AH302" s="12" t="s">
        <v>77</v>
      </c>
    </row>
    <row r="303" spans="1:40" s="12" customFormat="1">
      <c r="A303" s="12" t="s">
        <v>416</v>
      </c>
      <c r="B303" s="12">
        <v>1996</v>
      </c>
      <c r="C303" s="12" t="s">
        <v>41</v>
      </c>
      <c r="D303" s="12" t="s">
        <v>42</v>
      </c>
      <c r="E303" s="12" t="s">
        <v>43</v>
      </c>
      <c r="F303" s="12" t="s">
        <v>63</v>
      </c>
      <c r="I303" s="12" t="s">
        <v>132</v>
      </c>
      <c r="J303" s="12" t="s">
        <v>67</v>
      </c>
      <c r="M303" s="12" t="s">
        <v>422</v>
      </c>
      <c r="N303" s="12">
        <v>2</v>
      </c>
      <c r="O303" s="12">
        <v>2</v>
      </c>
      <c r="P303" s="12">
        <v>1</v>
      </c>
      <c r="Q303" s="12" t="s">
        <v>71</v>
      </c>
      <c r="R303" s="12" t="s">
        <v>72</v>
      </c>
      <c r="S303" s="12" t="s">
        <v>49</v>
      </c>
      <c r="T303" s="12" t="s">
        <v>255</v>
      </c>
      <c r="U303" s="12" t="s">
        <v>423</v>
      </c>
      <c r="V303" s="12" t="s">
        <v>119</v>
      </c>
      <c r="AF303" s="12" t="s">
        <v>134</v>
      </c>
      <c r="AG303" s="12" t="s">
        <v>76</v>
      </c>
      <c r="AH303" s="12" t="s">
        <v>77</v>
      </c>
    </row>
    <row r="304" spans="1:40" s="9" customFormat="1">
      <c r="A304" s="9" t="s">
        <v>424</v>
      </c>
      <c r="B304" s="9">
        <v>1982</v>
      </c>
      <c r="C304" s="9" t="s">
        <v>425</v>
      </c>
      <c r="D304" s="9" t="s">
        <v>84</v>
      </c>
      <c r="E304" s="9" t="s">
        <v>85</v>
      </c>
      <c r="F304" s="9" t="s">
        <v>86</v>
      </c>
      <c r="I304" s="9" t="s">
        <v>426</v>
      </c>
      <c r="J304" s="9" t="s">
        <v>114</v>
      </c>
      <c r="K304" s="9" t="s">
        <v>427</v>
      </c>
      <c r="L304" s="9" t="s">
        <v>428</v>
      </c>
      <c r="N304" s="9" t="s">
        <v>429</v>
      </c>
      <c r="O304" s="9" t="s">
        <v>429</v>
      </c>
      <c r="P304" s="9">
        <v>1</v>
      </c>
      <c r="Q304" s="9" t="s">
        <v>430</v>
      </c>
      <c r="R304" s="9" t="s">
        <v>267</v>
      </c>
      <c r="S304" s="9" t="s">
        <v>49</v>
      </c>
      <c r="T304" s="9" t="s">
        <v>172</v>
      </c>
      <c r="U304" s="9" t="s">
        <v>431</v>
      </c>
      <c r="V304" s="9" t="s">
        <v>432</v>
      </c>
      <c r="AF304" s="9" t="s">
        <v>188</v>
      </c>
      <c r="AG304" s="9" t="s">
        <v>121</v>
      </c>
      <c r="AH304" s="9" t="s">
        <v>77</v>
      </c>
      <c r="AI304" s="9" t="s">
        <v>433</v>
      </c>
      <c r="AJ304" s="9" t="s">
        <v>286</v>
      </c>
      <c r="AK304" s="9" t="s">
        <v>434</v>
      </c>
      <c r="AL304" s="9" t="s">
        <v>76</v>
      </c>
      <c r="AM304" s="9" t="s">
        <v>77</v>
      </c>
    </row>
    <row r="305" spans="1:45" s="9" customFormat="1">
      <c r="A305" s="9" t="s">
        <v>424</v>
      </c>
      <c r="B305" s="9">
        <v>1982</v>
      </c>
      <c r="C305" s="9" t="s">
        <v>425</v>
      </c>
      <c r="D305" s="9" t="s">
        <v>84</v>
      </c>
      <c r="E305" s="9" t="s">
        <v>85</v>
      </c>
      <c r="F305" s="9" t="s">
        <v>86</v>
      </c>
      <c r="I305" s="9" t="s">
        <v>426</v>
      </c>
      <c r="J305" s="9" t="s">
        <v>114</v>
      </c>
      <c r="K305" s="9" t="s">
        <v>435</v>
      </c>
      <c r="L305" s="9" t="s">
        <v>428</v>
      </c>
      <c r="N305" s="9" t="s">
        <v>429</v>
      </c>
      <c r="O305" s="9" t="s">
        <v>429</v>
      </c>
      <c r="P305" s="9">
        <v>1</v>
      </c>
      <c r="Q305" s="9" t="s">
        <v>430</v>
      </c>
      <c r="R305" s="9" t="s">
        <v>267</v>
      </c>
      <c r="S305" s="9" t="s">
        <v>49</v>
      </c>
      <c r="T305" s="9" t="s">
        <v>172</v>
      </c>
      <c r="U305" s="9" t="s">
        <v>431</v>
      </c>
      <c r="V305" s="9" t="s">
        <v>432</v>
      </c>
      <c r="AF305" s="9" t="s">
        <v>188</v>
      </c>
      <c r="AG305" s="9" t="s">
        <v>121</v>
      </c>
      <c r="AH305" s="9" t="s">
        <v>77</v>
      </c>
    </row>
    <row r="306" spans="1:45" s="9" customFormat="1">
      <c r="A306" s="9" t="s">
        <v>424</v>
      </c>
      <c r="B306" s="9">
        <v>1982</v>
      </c>
      <c r="C306" s="9" t="s">
        <v>425</v>
      </c>
      <c r="D306" s="9" t="s">
        <v>84</v>
      </c>
      <c r="E306" s="9" t="s">
        <v>85</v>
      </c>
      <c r="F306" s="9" t="s">
        <v>86</v>
      </c>
      <c r="I306" s="9" t="s">
        <v>426</v>
      </c>
      <c r="J306" s="9" t="s">
        <v>114</v>
      </c>
      <c r="K306" s="9" t="s">
        <v>427</v>
      </c>
      <c r="L306" s="9" t="s">
        <v>428</v>
      </c>
      <c r="N306" s="9" t="s">
        <v>429</v>
      </c>
      <c r="O306" s="9" t="s">
        <v>429</v>
      </c>
      <c r="P306" s="9">
        <v>1</v>
      </c>
      <c r="Q306" s="9" t="s">
        <v>430</v>
      </c>
      <c r="R306" s="9" t="s">
        <v>267</v>
      </c>
      <c r="S306" s="9" t="s">
        <v>49</v>
      </c>
      <c r="T306" s="9" t="s">
        <v>90</v>
      </c>
      <c r="U306" s="9" t="s">
        <v>436</v>
      </c>
      <c r="V306" s="9" t="s">
        <v>432</v>
      </c>
      <c r="AF306" s="9" t="s">
        <v>188</v>
      </c>
      <c r="AG306" s="9" t="s">
        <v>188</v>
      </c>
      <c r="AH306" s="9" t="s">
        <v>77</v>
      </c>
    </row>
    <row r="307" spans="1:45" s="9" customFormat="1">
      <c r="A307" s="9" t="s">
        <v>424</v>
      </c>
      <c r="B307" s="9">
        <v>1982</v>
      </c>
      <c r="C307" s="9" t="s">
        <v>425</v>
      </c>
      <c r="D307" s="9" t="s">
        <v>84</v>
      </c>
      <c r="E307" s="9" t="s">
        <v>85</v>
      </c>
      <c r="F307" s="9" t="s">
        <v>86</v>
      </c>
      <c r="I307" s="9" t="s">
        <v>426</v>
      </c>
      <c r="J307" s="9" t="s">
        <v>114</v>
      </c>
      <c r="K307" s="9" t="s">
        <v>435</v>
      </c>
      <c r="L307" s="9" t="s">
        <v>428</v>
      </c>
      <c r="N307" s="9" t="s">
        <v>429</v>
      </c>
      <c r="O307" s="9" t="s">
        <v>429</v>
      </c>
      <c r="P307" s="9">
        <v>1</v>
      </c>
      <c r="Q307" s="9" t="s">
        <v>430</v>
      </c>
      <c r="R307" s="9" t="s">
        <v>267</v>
      </c>
      <c r="S307" s="9" t="s">
        <v>49</v>
      </c>
      <c r="T307" s="9" t="s">
        <v>90</v>
      </c>
      <c r="U307" s="9" t="s">
        <v>436</v>
      </c>
      <c r="V307" s="9" t="s">
        <v>432</v>
      </c>
      <c r="AF307" s="9" t="s">
        <v>188</v>
      </c>
      <c r="AG307" s="9" t="s">
        <v>188</v>
      </c>
      <c r="AH307" s="9" t="s">
        <v>77</v>
      </c>
    </row>
    <row r="308" spans="1:45" s="12" customFormat="1">
      <c r="A308" s="12" t="s">
        <v>424</v>
      </c>
      <c r="B308" s="12">
        <v>1982</v>
      </c>
      <c r="C308" s="12" t="s">
        <v>425</v>
      </c>
      <c r="D308" s="12" t="s">
        <v>104</v>
      </c>
      <c r="E308" s="12" t="s">
        <v>105</v>
      </c>
      <c r="F308" s="12" t="s">
        <v>437</v>
      </c>
      <c r="I308" s="12" t="s">
        <v>426</v>
      </c>
      <c r="J308" s="12" t="s">
        <v>114</v>
      </c>
      <c r="K308" s="12">
        <v>121.1</v>
      </c>
      <c r="L308" s="12" t="s">
        <v>428</v>
      </c>
      <c r="N308" s="12" t="s">
        <v>429</v>
      </c>
      <c r="O308" s="12" t="s">
        <v>429</v>
      </c>
      <c r="P308" s="12">
        <v>1</v>
      </c>
      <c r="Q308" s="12" t="s">
        <v>430</v>
      </c>
      <c r="R308" s="12" t="s">
        <v>267</v>
      </c>
      <c r="S308" s="12" t="s">
        <v>49</v>
      </c>
      <c r="T308" s="12" t="s">
        <v>172</v>
      </c>
      <c r="U308" s="12" t="s">
        <v>431</v>
      </c>
      <c r="V308" s="12" t="s">
        <v>432</v>
      </c>
      <c r="AF308" s="12" t="s">
        <v>188</v>
      </c>
      <c r="AG308" s="12" t="s">
        <v>121</v>
      </c>
      <c r="AH308" s="12" t="s">
        <v>77</v>
      </c>
      <c r="AL308" s="12" t="s">
        <v>438</v>
      </c>
      <c r="AM308" s="12" t="s">
        <v>17</v>
      </c>
    </row>
    <row r="309" spans="1:45" s="12" customFormat="1">
      <c r="A309" s="12" t="s">
        <v>424</v>
      </c>
      <c r="B309" s="12">
        <v>1982</v>
      </c>
      <c r="C309" s="12" t="s">
        <v>425</v>
      </c>
      <c r="D309" s="12" t="s">
        <v>104</v>
      </c>
      <c r="E309" s="12" t="s">
        <v>105</v>
      </c>
      <c r="F309" s="12" t="s">
        <v>437</v>
      </c>
      <c r="I309" s="12" t="s">
        <v>426</v>
      </c>
      <c r="J309" s="12" t="s">
        <v>114</v>
      </c>
      <c r="K309" s="12">
        <v>363.3</v>
      </c>
      <c r="L309" s="12" t="s">
        <v>428</v>
      </c>
      <c r="N309" s="12" t="s">
        <v>429</v>
      </c>
      <c r="O309" s="12" t="s">
        <v>429</v>
      </c>
      <c r="P309" s="12">
        <v>1</v>
      </c>
      <c r="Q309" s="12" t="s">
        <v>430</v>
      </c>
      <c r="R309" s="12" t="s">
        <v>267</v>
      </c>
      <c r="S309" s="12" t="s">
        <v>49</v>
      </c>
      <c r="T309" s="12" t="s">
        <v>172</v>
      </c>
      <c r="U309" s="12" t="s">
        <v>431</v>
      </c>
      <c r="V309" s="12" t="s">
        <v>432</v>
      </c>
      <c r="AF309" s="12" t="s">
        <v>188</v>
      </c>
      <c r="AG309" s="12" t="s">
        <v>121</v>
      </c>
      <c r="AH309" s="12" t="s">
        <v>77</v>
      </c>
    </row>
    <row r="310" spans="1:45" s="12" customFormat="1">
      <c r="A310" s="12" t="s">
        <v>424</v>
      </c>
      <c r="B310" s="12">
        <v>1982</v>
      </c>
      <c r="C310" s="12" t="s">
        <v>425</v>
      </c>
      <c r="D310" s="12" t="s">
        <v>104</v>
      </c>
      <c r="E310" s="12" t="s">
        <v>105</v>
      </c>
      <c r="F310" s="12" t="s">
        <v>437</v>
      </c>
      <c r="I310" s="12" t="s">
        <v>426</v>
      </c>
      <c r="J310" s="12" t="s">
        <v>114</v>
      </c>
      <c r="K310" s="12">
        <v>121.1</v>
      </c>
      <c r="L310" s="12" t="s">
        <v>428</v>
      </c>
      <c r="N310" s="12" t="s">
        <v>429</v>
      </c>
      <c r="O310" s="12" t="s">
        <v>429</v>
      </c>
      <c r="P310" s="12">
        <v>1</v>
      </c>
      <c r="Q310" s="12" t="s">
        <v>430</v>
      </c>
      <c r="R310" s="12" t="s">
        <v>267</v>
      </c>
      <c r="S310" s="12" t="s">
        <v>49</v>
      </c>
      <c r="T310" s="12" t="s">
        <v>90</v>
      </c>
      <c r="U310" s="12" t="s">
        <v>436</v>
      </c>
      <c r="V310" s="12" t="s">
        <v>432</v>
      </c>
      <c r="AF310" s="32">
        <v>0.12</v>
      </c>
      <c r="AG310" s="12" t="s">
        <v>438</v>
      </c>
      <c r="AH310" s="12" t="s">
        <v>17</v>
      </c>
    </row>
    <row r="311" spans="1:45" s="12" customFormat="1">
      <c r="A311" s="12" t="s">
        <v>424</v>
      </c>
      <c r="B311" s="12">
        <v>1982</v>
      </c>
      <c r="C311" s="12" t="s">
        <v>425</v>
      </c>
      <c r="D311" s="12" t="s">
        <v>104</v>
      </c>
      <c r="E311" s="12" t="s">
        <v>105</v>
      </c>
      <c r="F311" s="12" t="s">
        <v>437</v>
      </c>
      <c r="I311" s="12" t="s">
        <v>426</v>
      </c>
      <c r="J311" s="12" t="s">
        <v>114</v>
      </c>
      <c r="K311" s="12">
        <v>363.3</v>
      </c>
      <c r="L311" s="12" t="s">
        <v>428</v>
      </c>
      <c r="N311" s="12" t="s">
        <v>429</v>
      </c>
      <c r="O311" s="12" t="s">
        <v>429</v>
      </c>
      <c r="P311" s="12">
        <v>1</v>
      </c>
      <c r="Q311" s="12" t="s">
        <v>430</v>
      </c>
      <c r="R311" s="12" t="s">
        <v>267</v>
      </c>
      <c r="S311" s="12" t="s">
        <v>49</v>
      </c>
      <c r="T311" s="12" t="s">
        <v>90</v>
      </c>
      <c r="U311" s="12" t="s">
        <v>436</v>
      </c>
      <c r="V311" s="12" t="s">
        <v>432</v>
      </c>
      <c r="AF311" s="32">
        <v>0.06</v>
      </c>
      <c r="AG311" s="12" t="s">
        <v>438</v>
      </c>
      <c r="AH311" s="12" t="s">
        <v>17</v>
      </c>
    </row>
    <row r="312" spans="1:45">
      <c r="A312" s="9" t="s">
        <v>439</v>
      </c>
      <c r="B312" s="9">
        <v>2000</v>
      </c>
      <c r="C312" s="9" t="s">
        <v>41</v>
      </c>
      <c r="D312" s="9" t="s">
        <v>194</v>
      </c>
      <c r="E312" s="9" t="s">
        <v>195</v>
      </c>
      <c r="F312" s="9" t="s">
        <v>273</v>
      </c>
      <c r="G312" s="9">
        <v>330541</v>
      </c>
      <c r="H312" s="9" t="s">
        <v>274</v>
      </c>
      <c r="I312" s="9" t="s">
        <v>440</v>
      </c>
      <c r="J312" s="9" t="s">
        <v>67</v>
      </c>
      <c r="K312" s="9"/>
      <c r="L312" s="9"/>
      <c r="M312" s="9"/>
      <c r="N312" s="9">
        <v>10</v>
      </c>
      <c r="O312" s="9">
        <v>5</v>
      </c>
      <c r="P312" s="9">
        <v>5</v>
      </c>
      <c r="Q312" s="9" t="s">
        <v>71</v>
      </c>
      <c r="R312" s="9" t="s">
        <v>48</v>
      </c>
      <c r="S312" s="9" t="s">
        <v>49</v>
      </c>
      <c r="T312" s="9" t="s">
        <v>100</v>
      </c>
      <c r="U312" s="9" t="s">
        <v>262</v>
      </c>
      <c r="V312" s="9" t="s">
        <v>119</v>
      </c>
      <c r="W312" s="9" t="s">
        <v>222</v>
      </c>
      <c r="X312" s="9"/>
      <c r="Y312" s="9">
        <v>1E-4</v>
      </c>
      <c r="Z312" s="9">
        <v>2.0000000000000001E-4</v>
      </c>
      <c r="AA312" s="9" t="s">
        <v>54</v>
      </c>
      <c r="AB312" s="9"/>
      <c r="AC312" s="9">
        <f>Y312*1000</f>
        <v>0.1</v>
      </c>
      <c r="AD312" s="9">
        <f>Z312*1000</f>
        <v>0.2</v>
      </c>
      <c r="AF312" s="9" t="s">
        <v>134</v>
      </c>
      <c r="AG312" s="9" t="s">
        <v>76</v>
      </c>
      <c r="AH312" s="7" t="s">
        <v>77</v>
      </c>
      <c r="AI312" s="9" t="s">
        <v>77</v>
      </c>
      <c r="AJ312" s="9" t="s">
        <v>77</v>
      </c>
      <c r="AK312" s="7" t="s">
        <v>441</v>
      </c>
      <c r="AL312" s="9" t="s">
        <v>76</v>
      </c>
      <c r="AM312" s="9" t="s">
        <v>77</v>
      </c>
      <c r="AN312" s="9"/>
      <c r="AO312" s="9"/>
      <c r="AP312" s="9"/>
      <c r="AQ312" s="9"/>
      <c r="AR312" s="9"/>
      <c r="AS312" s="9"/>
    </row>
    <row r="313" spans="1:45">
      <c r="A313" s="7" t="s">
        <v>442</v>
      </c>
      <c r="B313" s="7">
        <v>1972</v>
      </c>
      <c r="D313" s="7" t="s">
        <v>443</v>
      </c>
      <c r="E313" s="7" t="s">
        <v>444</v>
      </c>
      <c r="F313" s="7" t="s">
        <v>445</v>
      </c>
      <c r="G313" s="7">
        <v>7681494</v>
      </c>
      <c r="H313" s="7" t="s">
        <v>445</v>
      </c>
      <c r="I313" s="7" t="s">
        <v>446</v>
      </c>
      <c r="N313" s="14"/>
      <c r="O313" s="7">
        <v>72</v>
      </c>
      <c r="Q313" s="12" t="s">
        <v>275</v>
      </c>
      <c r="R313" s="7" t="s">
        <v>48</v>
      </c>
      <c r="S313" s="7" t="s">
        <v>49</v>
      </c>
      <c r="T313" s="7" t="s">
        <v>50</v>
      </c>
      <c r="U313" s="7" t="s">
        <v>50</v>
      </c>
      <c r="X313" s="7">
        <v>52</v>
      </c>
      <c r="AA313" s="7" t="s">
        <v>54</v>
      </c>
      <c r="AK313" s="7" t="s">
        <v>447</v>
      </c>
      <c r="AN313" s="12" t="s">
        <v>138</v>
      </c>
      <c r="AO313" s="12"/>
    </row>
    <row r="314" spans="1:45">
      <c r="A314" s="9" t="s">
        <v>448</v>
      </c>
      <c r="B314" s="9">
        <v>1982</v>
      </c>
      <c r="C314" s="10" t="s">
        <v>352</v>
      </c>
      <c r="D314" s="9" t="s">
        <v>449</v>
      </c>
      <c r="E314" s="9" t="s">
        <v>450</v>
      </c>
      <c r="F314" s="9" t="s">
        <v>451</v>
      </c>
      <c r="G314" s="9">
        <v>67561</v>
      </c>
      <c r="H314" s="9" t="s">
        <v>451</v>
      </c>
      <c r="I314" s="9" t="s">
        <v>217</v>
      </c>
      <c r="J314" s="9" t="s">
        <v>67</v>
      </c>
      <c r="K314" s="9"/>
      <c r="L314" s="9"/>
      <c r="M314" s="9"/>
      <c r="N314" s="9"/>
      <c r="O314" s="9"/>
      <c r="P314" s="9">
        <v>2</v>
      </c>
      <c r="Q314" s="9" t="s">
        <v>171</v>
      </c>
      <c r="R314" s="9" t="s">
        <v>48</v>
      </c>
      <c r="S314" s="9" t="s">
        <v>411</v>
      </c>
      <c r="T314" s="9" t="s">
        <v>100</v>
      </c>
      <c r="U314" s="9" t="s">
        <v>452</v>
      </c>
      <c r="V314" s="9" t="s">
        <v>52</v>
      </c>
      <c r="W314" s="9"/>
      <c r="X314" s="9">
        <v>1E-4</v>
      </c>
      <c r="Y314" s="9"/>
      <c r="Z314" s="9"/>
      <c r="AA314" s="9" t="s">
        <v>54</v>
      </c>
      <c r="AB314" s="9"/>
      <c r="AC314" s="9"/>
      <c r="AD314" s="9"/>
      <c r="AE314" s="9"/>
      <c r="AF314" s="9" t="s">
        <v>134</v>
      </c>
      <c r="AG314" s="9" t="s">
        <v>76</v>
      </c>
      <c r="AH314" s="9" t="s">
        <v>77</v>
      </c>
      <c r="AI314" s="9" t="s">
        <v>17</v>
      </c>
      <c r="AJ314" s="9" t="s">
        <v>17</v>
      </c>
      <c r="AK314" s="9" t="s">
        <v>453</v>
      </c>
      <c r="AL314" s="9" t="s">
        <v>76</v>
      </c>
      <c r="AM314" s="9" t="s">
        <v>77</v>
      </c>
      <c r="AN314" s="9"/>
      <c r="AO314" s="9"/>
      <c r="AP314" s="9"/>
      <c r="AQ314" s="9"/>
      <c r="AR314" s="9"/>
      <c r="AS314" s="9"/>
    </row>
    <row r="315" spans="1:45">
      <c r="A315" s="9" t="s">
        <v>448</v>
      </c>
      <c r="B315" s="9">
        <v>1982</v>
      </c>
      <c r="C315" s="10" t="s">
        <v>352</v>
      </c>
      <c r="D315" s="9" t="s">
        <v>449</v>
      </c>
      <c r="E315" s="9" t="s">
        <v>450</v>
      </c>
      <c r="F315" s="9" t="s">
        <v>451</v>
      </c>
      <c r="G315" s="9">
        <v>67561</v>
      </c>
      <c r="H315" s="9" t="s">
        <v>451</v>
      </c>
      <c r="I315" s="9" t="s">
        <v>217</v>
      </c>
      <c r="J315" s="9" t="s">
        <v>67</v>
      </c>
      <c r="K315" s="9"/>
      <c r="L315" s="9"/>
      <c r="M315" s="9"/>
      <c r="N315" s="9"/>
      <c r="O315" s="9"/>
      <c r="P315" s="9">
        <v>2</v>
      </c>
      <c r="Q315" s="9" t="s">
        <v>171</v>
      </c>
      <c r="R315" s="9" t="s">
        <v>48</v>
      </c>
      <c r="S315" s="9" t="s">
        <v>411</v>
      </c>
      <c r="T315" s="9" t="s">
        <v>100</v>
      </c>
      <c r="U315" s="9" t="s">
        <v>452</v>
      </c>
      <c r="V315" s="9" t="s">
        <v>52</v>
      </c>
      <c r="W315" s="9"/>
      <c r="X315" s="9">
        <v>1.1E-4</v>
      </c>
      <c r="Y315" s="9"/>
      <c r="Z315" s="9"/>
      <c r="AA315" s="9" t="s">
        <v>54</v>
      </c>
      <c r="AB315" s="9"/>
      <c r="AC315" s="9"/>
      <c r="AD315" s="9"/>
      <c r="AE315" s="9"/>
      <c r="AF315" s="9" t="s">
        <v>134</v>
      </c>
      <c r="AG315" s="9" t="s">
        <v>76</v>
      </c>
      <c r="AH315" s="9" t="s">
        <v>77</v>
      </c>
      <c r="AI315" s="9"/>
      <c r="AJ315" s="9"/>
      <c r="AK315" s="9"/>
      <c r="AL315" s="9"/>
      <c r="AM315" s="9"/>
      <c r="AN315" s="9"/>
      <c r="AO315" s="9"/>
      <c r="AP315" s="9"/>
      <c r="AQ315" s="9"/>
      <c r="AR315" s="9"/>
      <c r="AS315" s="9"/>
    </row>
    <row r="316" spans="1:45">
      <c r="A316" s="9" t="s">
        <v>448</v>
      </c>
      <c r="B316" s="9">
        <v>1982</v>
      </c>
      <c r="C316" s="10" t="s">
        <v>352</v>
      </c>
      <c r="D316" s="9" t="s">
        <v>449</v>
      </c>
      <c r="E316" s="9" t="s">
        <v>450</v>
      </c>
      <c r="F316" s="9" t="s">
        <v>451</v>
      </c>
      <c r="G316" s="9">
        <v>67561</v>
      </c>
      <c r="H316" s="9" t="s">
        <v>451</v>
      </c>
      <c r="I316" s="9" t="s">
        <v>217</v>
      </c>
      <c r="J316" s="9" t="s">
        <v>67</v>
      </c>
      <c r="K316" s="9"/>
      <c r="L316" s="9"/>
      <c r="M316" s="9"/>
      <c r="N316" s="9"/>
      <c r="O316" s="9"/>
      <c r="P316" s="9">
        <v>2</v>
      </c>
      <c r="Q316" s="9" t="s">
        <v>171</v>
      </c>
      <c r="R316" s="9" t="s">
        <v>48</v>
      </c>
      <c r="S316" s="9" t="s">
        <v>411</v>
      </c>
      <c r="T316" s="9" t="s">
        <v>100</v>
      </c>
      <c r="U316" s="9" t="s">
        <v>452</v>
      </c>
      <c r="V316" s="9" t="s">
        <v>52</v>
      </c>
      <c r="W316" s="9"/>
      <c r="X316" s="9">
        <v>1.7000000000000001E-4</v>
      </c>
      <c r="Y316" s="9"/>
      <c r="Z316" s="9"/>
      <c r="AA316" s="9" t="s">
        <v>54</v>
      </c>
      <c r="AB316" s="9"/>
      <c r="AC316" s="9"/>
      <c r="AD316" s="9"/>
      <c r="AE316" s="9"/>
      <c r="AF316" s="9" t="s">
        <v>134</v>
      </c>
      <c r="AG316" s="9" t="s">
        <v>76</v>
      </c>
      <c r="AH316" s="9" t="s">
        <v>77</v>
      </c>
      <c r="AI316" s="9"/>
      <c r="AJ316" s="9"/>
      <c r="AK316" s="9"/>
      <c r="AL316" s="9"/>
      <c r="AM316" s="9"/>
      <c r="AN316" s="9"/>
      <c r="AO316" s="9"/>
      <c r="AP316" s="9"/>
      <c r="AQ316" s="9"/>
      <c r="AR316" s="9"/>
      <c r="AS316" s="9"/>
    </row>
    <row r="317" spans="1:45">
      <c r="A317" s="9" t="s">
        <v>448</v>
      </c>
      <c r="B317" s="9">
        <v>1982</v>
      </c>
      <c r="C317" s="10" t="s">
        <v>352</v>
      </c>
      <c r="D317" s="9" t="s">
        <v>449</v>
      </c>
      <c r="E317" s="9" t="s">
        <v>450</v>
      </c>
      <c r="F317" s="9" t="s">
        <v>451</v>
      </c>
      <c r="G317" s="9">
        <v>67561</v>
      </c>
      <c r="H317" s="9" t="s">
        <v>451</v>
      </c>
      <c r="I317" s="9" t="s">
        <v>217</v>
      </c>
      <c r="J317" s="9" t="s">
        <v>67</v>
      </c>
      <c r="K317" s="9"/>
      <c r="L317" s="9"/>
      <c r="M317" s="9"/>
      <c r="N317" s="9"/>
      <c r="O317" s="9"/>
      <c r="P317" s="9">
        <v>2</v>
      </c>
      <c r="Q317" s="9" t="s">
        <v>171</v>
      </c>
      <c r="R317" s="9" t="s">
        <v>48</v>
      </c>
      <c r="S317" s="9" t="s">
        <v>411</v>
      </c>
      <c r="T317" s="9" t="s">
        <v>100</v>
      </c>
      <c r="U317" s="9" t="s">
        <v>452</v>
      </c>
      <c r="V317" s="9" t="s">
        <v>52</v>
      </c>
      <c r="W317" s="9"/>
      <c r="X317" s="9">
        <v>5.8E-4</v>
      </c>
      <c r="Y317" s="9"/>
      <c r="Z317" s="9"/>
      <c r="AA317" s="9" t="s">
        <v>54</v>
      </c>
      <c r="AB317" s="9"/>
      <c r="AC317" s="9"/>
      <c r="AD317" s="9"/>
      <c r="AE317" s="9"/>
      <c r="AF317" s="9" t="s">
        <v>134</v>
      </c>
      <c r="AG317" s="9" t="s">
        <v>76</v>
      </c>
      <c r="AH317" s="9" t="s">
        <v>77</v>
      </c>
      <c r="AI317" s="9"/>
      <c r="AJ317" s="9"/>
      <c r="AK317" s="9"/>
      <c r="AL317" s="9"/>
      <c r="AM317" s="9"/>
      <c r="AN317" s="9"/>
      <c r="AO317" s="9"/>
      <c r="AP317" s="9"/>
      <c r="AQ317" s="9"/>
      <c r="AR317" s="9"/>
      <c r="AS317" s="9"/>
    </row>
    <row r="318" spans="1:45">
      <c r="A318" s="9" t="s">
        <v>448</v>
      </c>
      <c r="B318" s="9">
        <v>1982</v>
      </c>
      <c r="C318" s="10" t="s">
        <v>352</v>
      </c>
      <c r="D318" s="9" t="s">
        <v>449</v>
      </c>
      <c r="E318" s="9" t="s">
        <v>450</v>
      </c>
      <c r="F318" s="9" t="s">
        <v>451</v>
      </c>
      <c r="G318" s="9">
        <v>67561</v>
      </c>
      <c r="H318" s="9" t="s">
        <v>451</v>
      </c>
      <c r="I318" s="9" t="s">
        <v>217</v>
      </c>
      <c r="J318" s="9" t="s">
        <v>67</v>
      </c>
      <c r="K318" s="9"/>
      <c r="L318" s="9"/>
      <c r="M318" s="9"/>
      <c r="N318" s="9"/>
      <c r="O318" s="9"/>
      <c r="P318" s="9">
        <v>1</v>
      </c>
      <c r="Q318" s="9" t="s">
        <v>171</v>
      </c>
      <c r="R318" s="9" t="s">
        <v>48</v>
      </c>
      <c r="S318" s="9" t="s">
        <v>411</v>
      </c>
      <c r="T318" s="9" t="s">
        <v>100</v>
      </c>
      <c r="U318" s="9" t="s">
        <v>452</v>
      </c>
      <c r="V318" s="9" t="s">
        <v>52</v>
      </c>
      <c r="W318" s="9"/>
      <c r="X318" s="9">
        <v>100</v>
      </c>
      <c r="Y318" s="9"/>
      <c r="Z318" s="9"/>
      <c r="AA318" s="9" t="s">
        <v>454</v>
      </c>
      <c r="AB318" s="9"/>
      <c r="AC318" s="9"/>
      <c r="AD318" s="9"/>
      <c r="AE318" s="9"/>
      <c r="AF318" s="9" t="s">
        <v>134</v>
      </c>
      <c r="AG318" s="9" t="s">
        <v>76</v>
      </c>
      <c r="AH318" s="9" t="s">
        <v>77</v>
      </c>
      <c r="AI318" s="9"/>
      <c r="AJ318" s="9"/>
      <c r="AK318" s="9"/>
      <c r="AL318" s="9"/>
      <c r="AM318" s="9"/>
      <c r="AN318" s="9"/>
      <c r="AO318" s="9"/>
      <c r="AP318" s="9"/>
      <c r="AQ318" s="9"/>
      <c r="AR318" s="9"/>
      <c r="AS318" s="9"/>
    </row>
    <row r="319" spans="1:45">
      <c r="A319" s="9" t="s">
        <v>448</v>
      </c>
      <c r="B319" s="9">
        <v>1982</v>
      </c>
      <c r="C319" s="10" t="s">
        <v>352</v>
      </c>
      <c r="D319" s="9" t="s">
        <v>449</v>
      </c>
      <c r="E319" s="9" t="s">
        <v>450</v>
      </c>
      <c r="F319" s="9" t="s">
        <v>451</v>
      </c>
      <c r="G319" s="9">
        <v>67561</v>
      </c>
      <c r="H319" s="9" t="s">
        <v>451</v>
      </c>
      <c r="I319" s="9" t="s">
        <v>217</v>
      </c>
      <c r="J319" s="9" t="s">
        <v>67</v>
      </c>
      <c r="K319" s="9"/>
      <c r="L319" s="9"/>
      <c r="M319" s="9"/>
      <c r="N319" s="9"/>
      <c r="O319" s="9"/>
      <c r="P319" s="9">
        <v>2</v>
      </c>
      <c r="Q319" s="9" t="s">
        <v>171</v>
      </c>
      <c r="R319" s="9" t="s">
        <v>48</v>
      </c>
      <c r="S319" s="9" t="s">
        <v>411</v>
      </c>
      <c r="T319" s="9" t="s">
        <v>100</v>
      </c>
      <c r="U319" s="9" t="s">
        <v>452</v>
      </c>
      <c r="V319" s="9" t="s">
        <v>52</v>
      </c>
      <c r="W319" s="9"/>
      <c r="X319" s="9">
        <v>5.8E-4</v>
      </c>
      <c r="Y319" s="9"/>
      <c r="Z319" s="9"/>
      <c r="AA319" s="9" t="s">
        <v>54</v>
      </c>
      <c r="AB319" s="9"/>
      <c r="AC319" s="9"/>
      <c r="AD319" s="9"/>
      <c r="AE319" s="9"/>
      <c r="AF319" s="9" t="s">
        <v>134</v>
      </c>
      <c r="AG319" s="9" t="s">
        <v>76</v>
      </c>
      <c r="AH319" s="9" t="s">
        <v>77</v>
      </c>
      <c r="AI319" s="9"/>
      <c r="AJ319" s="9"/>
      <c r="AK319" s="9"/>
      <c r="AL319" s="9"/>
      <c r="AM319" s="9"/>
      <c r="AN319" s="9"/>
      <c r="AO319" s="9"/>
      <c r="AP319" s="9"/>
      <c r="AQ319" s="9"/>
      <c r="AR319" s="9"/>
      <c r="AS319" s="9"/>
    </row>
    <row r="320" spans="1:45">
      <c r="A320" s="9" t="s">
        <v>448</v>
      </c>
      <c r="B320" s="9">
        <v>1982</v>
      </c>
      <c r="C320" s="10" t="s">
        <v>352</v>
      </c>
      <c r="D320" s="9" t="s">
        <v>449</v>
      </c>
      <c r="E320" s="9" t="s">
        <v>450</v>
      </c>
      <c r="F320" s="9" t="s">
        <v>451</v>
      </c>
      <c r="G320" s="9">
        <v>67561</v>
      </c>
      <c r="H320" s="9" t="s">
        <v>451</v>
      </c>
      <c r="I320" s="9" t="s">
        <v>217</v>
      </c>
      <c r="J320" s="9" t="s">
        <v>67</v>
      </c>
      <c r="K320" s="9"/>
      <c r="L320" s="9"/>
      <c r="M320" s="9"/>
      <c r="N320" s="9"/>
      <c r="O320" s="9"/>
      <c r="P320" s="9">
        <v>2</v>
      </c>
      <c r="Q320" s="9" t="s">
        <v>171</v>
      </c>
      <c r="R320" s="9" t="s">
        <v>48</v>
      </c>
      <c r="S320" s="9" t="s">
        <v>411</v>
      </c>
      <c r="T320" s="9" t="s">
        <v>100</v>
      </c>
      <c r="U320" s="9" t="s">
        <v>452</v>
      </c>
      <c r="V320" s="9" t="s">
        <v>52</v>
      </c>
      <c r="W320" s="9"/>
      <c r="X320" s="9">
        <v>1E-4</v>
      </c>
      <c r="Y320" s="9"/>
      <c r="Z320" s="9"/>
      <c r="AA320" s="9" t="s">
        <v>54</v>
      </c>
      <c r="AB320" s="9"/>
      <c r="AC320" s="9"/>
      <c r="AD320" s="9"/>
      <c r="AE320" s="9"/>
      <c r="AF320" s="9" t="s">
        <v>134</v>
      </c>
      <c r="AG320" s="9" t="s">
        <v>76</v>
      </c>
      <c r="AH320" s="9" t="s">
        <v>77</v>
      </c>
      <c r="AI320" s="9"/>
      <c r="AJ320" s="9"/>
      <c r="AK320" s="9"/>
      <c r="AL320" s="9"/>
      <c r="AM320" s="9"/>
      <c r="AN320" s="9"/>
      <c r="AO320" s="9"/>
      <c r="AP320" s="9"/>
      <c r="AQ320" s="9"/>
      <c r="AR320" s="9"/>
      <c r="AS320" s="9"/>
    </row>
    <row r="321" spans="1:45">
      <c r="A321" s="9" t="s">
        <v>448</v>
      </c>
      <c r="B321" s="9">
        <v>1982</v>
      </c>
      <c r="C321" s="10" t="s">
        <v>352</v>
      </c>
      <c r="D321" s="9" t="s">
        <v>449</v>
      </c>
      <c r="E321" s="9" t="s">
        <v>450</v>
      </c>
      <c r="F321" s="9" t="s">
        <v>451</v>
      </c>
      <c r="G321" s="9">
        <v>67561</v>
      </c>
      <c r="H321" s="9" t="s">
        <v>451</v>
      </c>
      <c r="I321" s="9" t="s">
        <v>217</v>
      </c>
      <c r="J321" s="9" t="s">
        <v>67</v>
      </c>
      <c r="K321" s="9"/>
      <c r="L321" s="9"/>
      <c r="M321" s="9"/>
      <c r="N321" s="9"/>
      <c r="O321" s="9"/>
      <c r="P321" s="9">
        <v>2</v>
      </c>
      <c r="Q321" s="9" t="s">
        <v>171</v>
      </c>
      <c r="R321" s="9" t="s">
        <v>48</v>
      </c>
      <c r="S321" s="9" t="s">
        <v>411</v>
      </c>
      <c r="T321" s="9" t="s">
        <v>100</v>
      </c>
      <c r="U321" s="9" t="s">
        <v>452</v>
      </c>
      <c r="V321" s="9" t="s">
        <v>52</v>
      </c>
      <c r="W321" s="9"/>
      <c r="X321" s="9">
        <v>1.7000000000000001E-4</v>
      </c>
      <c r="Y321" s="9"/>
      <c r="Z321" s="9"/>
      <c r="AA321" s="9" t="s">
        <v>54</v>
      </c>
      <c r="AB321" s="9"/>
      <c r="AC321" s="9"/>
      <c r="AD321" s="9"/>
      <c r="AE321" s="9"/>
      <c r="AF321" s="9" t="s">
        <v>134</v>
      </c>
      <c r="AG321" s="9" t="s">
        <v>76</v>
      </c>
      <c r="AH321" s="9" t="s">
        <v>77</v>
      </c>
      <c r="AI321" s="9"/>
      <c r="AJ321" s="9"/>
      <c r="AK321" s="9"/>
      <c r="AL321" s="9"/>
      <c r="AM321" s="9"/>
      <c r="AN321" s="9"/>
      <c r="AO321" s="9"/>
      <c r="AP321" s="9"/>
      <c r="AQ321" s="9"/>
      <c r="AR321" s="9"/>
      <c r="AS321" s="9"/>
    </row>
    <row r="322" spans="1:45" s="9" customFormat="1">
      <c r="A322" s="9" t="s">
        <v>448</v>
      </c>
      <c r="B322" s="9">
        <v>1982</v>
      </c>
      <c r="C322" s="9" t="s">
        <v>41</v>
      </c>
      <c r="D322" s="9" t="s">
        <v>194</v>
      </c>
      <c r="E322" s="9" t="s">
        <v>195</v>
      </c>
      <c r="F322" s="9" t="s">
        <v>196</v>
      </c>
      <c r="G322" s="9">
        <v>1912249</v>
      </c>
      <c r="H322" s="9" t="s">
        <v>197</v>
      </c>
      <c r="I322" s="9" t="s">
        <v>217</v>
      </c>
      <c r="J322" s="9" t="s">
        <v>67</v>
      </c>
      <c r="N322" s="9" t="s">
        <v>878</v>
      </c>
      <c r="O322" s="9">
        <v>21</v>
      </c>
      <c r="P322" s="9">
        <v>6</v>
      </c>
      <c r="Q322" s="9" t="s">
        <v>47</v>
      </c>
      <c r="R322" s="9" t="s">
        <v>48</v>
      </c>
      <c r="S322" s="9" t="s">
        <v>49</v>
      </c>
      <c r="T322" s="9" t="s">
        <v>73</v>
      </c>
      <c r="U322" s="9" t="s">
        <v>455</v>
      </c>
      <c r="W322" s="9" t="s">
        <v>278</v>
      </c>
      <c r="X322" s="9">
        <v>0.41</v>
      </c>
      <c r="AA322" s="9" t="s">
        <v>54</v>
      </c>
      <c r="AF322" s="9" t="s">
        <v>134</v>
      </c>
      <c r="AG322" s="9" t="s">
        <v>76</v>
      </c>
      <c r="AH322" s="9" t="s">
        <v>77</v>
      </c>
      <c r="AL322" s="9" t="s">
        <v>110</v>
      </c>
      <c r="AM322" s="9" t="s">
        <v>111</v>
      </c>
    </row>
    <row r="323" spans="1:45" s="9" customFormat="1">
      <c r="A323" s="9" t="s">
        <v>448</v>
      </c>
      <c r="B323" s="9">
        <v>1982</v>
      </c>
      <c r="C323" s="9" t="s">
        <v>41</v>
      </c>
      <c r="D323" s="9" t="s">
        <v>194</v>
      </c>
      <c r="E323" s="9" t="s">
        <v>195</v>
      </c>
      <c r="F323" s="9" t="s">
        <v>196</v>
      </c>
      <c r="G323" s="9">
        <v>1912249</v>
      </c>
      <c r="H323" s="9" t="s">
        <v>197</v>
      </c>
      <c r="I323" s="9" t="s">
        <v>217</v>
      </c>
      <c r="J323" s="9" t="s">
        <v>67</v>
      </c>
      <c r="N323" s="9" t="s">
        <v>878</v>
      </c>
      <c r="O323" s="9">
        <v>21</v>
      </c>
      <c r="P323" s="9">
        <v>6</v>
      </c>
      <c r="Q323" s="9" t="s">
        <v>47</v>
      </c>
      <c r="R323" s="9" t="s">
        <v>48</v>
      </c>
      <c r="S323" s="9" t="s">
        <v>49</v>
      </c>
      <c r="T323" s="9" t="s">
        <v>73</v>
      </c>
      <c r="U323" s="9" t="s">
        <v>456</v>
      </c>
      <c r="W323" s="9" t="s">
        <v>278</v>
      </c>
      <c r="X323" s="9">
        <v>0.06</v>
      </c>
      <c r="AA323" s="9" t="s">
        <v>54</v>
      </c>
      <c r="AF323" s="9" t="s">
        <v>134</v>
      </c>
      <c r="AG323" s="9" t="s">
        <v>76</v>
      </c>
      <c r="AH323" s="9" t="s">
        <v>77</v>
      </c>
    </row>
    <row r="324" spans="1:45" s="9" customFormat="1">
      <c r="A324" s="9" t="s">
        <v>448</v>
      </c>
      <c r="B324" s="9">
        <v>1982</v>
      </c>
      <c r="C324" s="9" t="s">
        <v>41</v>
      </c>
      <c r="D324" s="9" t="s">
        <v>194</v>
      </c>
      <c r="E324" s="9" t="s">
        <v>195</v>
      </c>
      <c r="F324" s="9" t="s">
        <v>196</v>
      </c>
      <c r="G324" s="9">
        <v>1912249</v>
      </c>
      <c r="H324" s="9" t="s">
        <v>197</v>
      </c>
      <c r="I324" s="9" t="s">
        <v>217</v>
      </c>
      <c r="J324" s="9" t="s">
        <v>67</v>
      </c>
      <c r="N324" s="9" t="s">
        <v>878</v>
      </c>
      <c r="O324" s="9">
        <v>21</v>
      </c>
      <c r="P324" s="9">
        <v>6</v>
      </c>
      <c r="Q324" s="9" t="s">
        <v>47</v>
      </c>
      <c r="R324" s="9" t="s">
        <v>48</v>
      </c>
      <c r="S324" s="9" t="s">
        <v>49</v>
      </c>
      <c r="T324" s="9" t="s">
        <v>457</v>
      </c>
      <c r="U324" s="9" t="s">
        <v>458</v>
      </c>
      <c r="V324" s="9" t="s">
        <v>119</v>
      </c>
      <c r="W324" s="9" t="s">
        <v>278</v>
      </c>
      <c r="X324" s="9">
        <v>0.27</v>
      </c>
      <c r="AA324" s="9" t="s">
        <v>54</v>
      </c>
      <c r="AF324" s="9" t="s">
        <v>134</v>
      </c>
      <c r="AG324" s="9" t="s">
        <v>76</v>
      </c>
      <c r="AH324" s="9" t="s">
        <v>77</v>
      </c>
    </row>
    <row r="325" spans="1:45" s="9" customFormat="1">
      <c r="A325" s="9" t="s">
        <v>448</v>
      </c>
      <c r="B325" s="9">
        <v>1982</v>
      </c>
      <c r="C325" s="9" t="s">
        <v>41</v>
      </c>
      <c r="D325" s="9" t="s">
        <v>194</v>
      </c>
      <c r="E325" s="9" t="s">
        <v>195</v>
      </c>
      <c r="F325" s="9" t="s">
        <v>196</v>
      </c>
      <c r="G325" s="9">
        <v>1912249</v>
      </c>
      <c r="H325" s="9" t="s">
        <v>197</v>
      </c>
      <c r="I325" s="9" t="s">
        <v>217</v>
      </c>
      <c r="J325" s="9" t="s">
        <v>67</v>
      </c>
      <c r="N325" s="9" t="s">
        <v>878</v>
      </c>
      <c r="O325" s="9">
        <v>21</v>
      </c>
      <c r="P325" s="9">
        <v>6</v>
      </c>
      <c r="Q325" s="9" t="s">
        <v>47</v>
      </c>
      <c r="R325" s="9" t="s">
        <v>48</v>
      </c>
      <c r="S325" s="9" t="s">
        <v>49</v>
      </c>
      <c r="T325" s="9" t="s">
        <v>327</v>
      </c>
      <c r="U325" s="9" t="s">
        <v>327</v>
      </c>
      <c r="W325" s="9" t="s">
        <v>459</v>
      </c>
      <c r="X325" s="9">
        <v>3.8699999999999998E-2</v>
      </c>
      <c r="AA325" s="9" t="s">
        <v>54</v>
      </c>
      <c r="AF325" s="9">
        <v>1</v>
      </c>
      <c r="AG325" s="9" t="s">
        <v>438</v>
      </c>
      <c r="AH325" s="9" t="s">
        <v>17</v>
      </c>
    </row>
    <row r="326" spans="1:45" s="9" customFormat="1">
      <c r="A326" s="9" t="s">
        <v>448</v>
      </c>
      <c r="B326" s="9">
        <v>1982</v>
      </c>
      <c r="C326" s="9" t="s">
        <v>41</v>
      </c>
      <c r="D326" s="9" t="s">
        <v>194</v>
      </c>
      <c r="E326" s="9" t="s">
        <v>195</v>
      </c>
      <c r="F326" s="9" t="s">
        <v>196</v>
      </c>
      <c r="G326" s="9">
        <v>1912249</v>
      </c>
      <c r="H326" s="9" t="s">
        <v>197</v>
      </c>
      <c r="I326" s="9" t="s">
        <v>217</v>
      </c>
      <c r="J326" s="9" t="s">
        <v>67</v>
      </c>
      <c r="N326" s="9" t="s">
        <v>878</v>
      </c>
      <c r="O326" s="9">
        <v>21</v>
      </c>
      <c r="P326" s="9">
        <v>6</v>
      </c>
      <c r="Q326" s="9" t="s">
        <v>47</v>
      </c>
      <c r="R326" s="9" t="s">
        <v>48</v>
      </c>
      <c r="S326" s="9" t="s">
        <v>49</v>
      </c>
      <c r="T326" s="9" t="s">
        <v>327</v>
      </c>
      <c r="U326" s="9" t="s">
        <v>327</v>
      </c>
      <c r="W326" s="9" t="s">
        <v>459</v>
      </c>
      <c r="X326" s="9">
        <v>3.5499999999999997E-2</v>
      </c>
      <c r="AA326" s="9" t="s">
        <v>54</v>
      </c>
      <c r="AF326" s="9">
        <v>1</v>
      </c>
      <c r="AG326" s="9" t="s">
        <v>438</v>
      </c>
      <c r="AH326" s="9" t="s">
        <v>17</v>
      </c>
    </row>
    <row r="327" spans="1:45" s="9" customFormat="1">
      <c r="A327" s="9" t="s">
        <v>448</v>
      </c>
      <c r="B327" s="9">
        <v>1982</v>
      </c>
      <c r="C327" s="9" t="s">
        <v>41</v>
      </c>
      <c r="D327" s="9" t="s">
        <v>194</v>
      </c>
      <c r="E327" s="9" t="s">
        <v>195</v>
      </c>
      <c r="F327" s="9" t="s">
        <v>196</v>
      </c>
      <c r="G327" s="9">
        <v>1912249</v>
      </c>
      <c r="H327" s="9" t="s">
        <v>197</v>
      </c>
      <c r="I327" s="9" t="s">
        <v>217</v>
      </c>
      <c r="J327" s="9" t="s">
        <v>67</v>
      </c>
      <c r="N327" s="9" t="s">
        <v>878</v>
      </c>
      <c r="O327" s="9">
        <v>21</v>
      </c>
      <c r="P327" s="9">
        <v>6</v>
      </c>
      <c r="Q327" s="9" t="s">
        <v>47</v>
      </c>
      <c r="R327" s="9" t="s">
        <v>48</v>
      </c>
      <c r="S327" s="9" t="s">
        <v>49</v>
      </c>
      <c r="T327" s="9" t="s">
        <v>327</v>
      </c>
      <c r="U327" s="9" t="s">
        <v>327</v>
      </c>
      <c r="W327" s="9" t="s">
        <v>459</v>
      </c>
      <c r="X327" s="9">
        <v>1.9E-3</v>
      </c>
      <c r="AA327" s="9" t="s">
        <v>54</v>
      </c>
      <c r="AF327" s="9">
        <v>1</v>
      </c>
      <c r="AG327" s="9" t="s">
        <v>438</v>
      </c>
      <c r="AH327" s="9" t="s">
        <v>17</v>
      </c>
    </row>
    <row r="328" spans="1:45" s="9" customFormat="1">
      <c r="A328" s="9" t="s">
        <v>448</v>
      </c>
      <c r="B328" s="9">
        <v>1982</v>
      </c>
      <c r="C328" s="9" t="s">
        <v>41</v>
      </c>
      <c r="D328" s="9" t="s">
        <v>194</v>
      </c>
      <c r="E328" s="9" t="s">
        <v>195</v>
      </c>
      <c r="F328" s="9" t="s">
        <v>196</v>
      </c>
      <c r="G328" s="9">
        <v>1912249</v>
      </c>
      <c r="H328" s="9" t="s">
        <v>197</v>
      </c>
      <c r="I328" s="9" t="s">
        <v>217</v>
      </c>
      <c r="J328" s="9" t="s">
        <v>67</v>
      </c>
      <c r="N328" s="9" t="s">
        <v>878</v>
      </c>
      <c r="O328" s="9">
        <v>21</v>
      </c>
      <c r="P328" s="9">
        <v>6</v>
      </c>
      <c r="Q328" s="9" t="s">
        <v>47</v>
      </c>
      <c r="R328" s="9" t="s">
        <v>48</v>
      </c>
      <c r="S328" s="9" t="s">
        <v>49</v>
      </c>
      <c r="T328" s="9" t="s">
        <v>327</v>
      </c>
      <c r="U328" s="9" t="s">
        <v>327</v>
      </c>
      <c r="W328" s="9" t="s">
        <v>459</v>
      </c>
      <c r="X328" s="9">
        <v>3.5499999999999997E-2</v>
      </c>
      <c r="AA328" s="9" t="s">
        <v>54</v>
      </c>
      <c r="AF328" s="9">
        <v>1</v>
      </c>
      <c r="AG328" s="9" t="s">
        <v>438</v>
      </c>
      <c r="AH328" s="9" t="s">
        <v>17</v>
      </c>
    </row>
    <row r="329" spans="1:45" s="9" customFormat="1">
      <c r="A329" s="9" t="s">
        <v>448</v>
      </c>
      <c r="B329" s="9">
        <v>1982</v>
      </c>
      <c r="C329" s="9" t="s">
        <v>41</v>
      </c>
      <c r="D329" s="9" t="s">
        <v>194</v>
      </c>
      <c r="E329" s="9" t="s">
        <v>195</v>
      </c>
      <c r="F329" s="9" t="s">
        <v>196</v>
      </c>
      <c r="G329" s="9">
        <v>1912249</v>
      </c>
      <c r="H329" s="9" t="s">
        <v>197</v>
      </c>
      <c r="I329" s="9" t="s">
        <v>217</v>
      </c>
      <c r="J329" s="9" t="s">
        <v>67</v>
      </c>
      <c r="N329" s="9" t="s">
        <v>878</v>
      </c>
      <c r="O329" s="9">
        <v>21</v>
      </c>
      <c r="P329" s="9">
        <v>6</v>
      </c>
      <c r="Q329" s="9" t="s">
        <v>47</v>
      </c>
      <c r="R329" s="9" t="s">
        <v>48</v>
      </c>
      <c r="S329" s="9" t="s">
        <v>49</v>
      </c>
      <c r="T329" s="9" t="s">
        <v>327</v>
      </c>
      <c r="U329" s="9" t="s">
        <v>327</v>
      </c>
      <c r="W329" s="9" t="s">
        <v>92</v>
      </c>
      <c r="X329" s="9">
        <v>0.54</v>
      </c>
      <c r="AA329" s="9" t="s">
        <v>54</v>
      </c>
      <c r="AF329" s="9">
        <v>50</v>
      </c>
      <c r="AG329" s="9" t="s">
        <v>93</v>
      </c>
      <c r="AH329" s="9" t="s">
        <v>94</v>
      </c>
    </row>
    <row r="330" spans="1:45" s="9" customFormat="1">
      <c r="A330" s="9" t="s">
        <v>448</v>
      </c>
      <c r="B330" s="9">
        <v>1982</v>
      </c>
      <c r="C330" s="9" t="s">
        <v>41</v>
      </c>
      <c r="D330" s="9" t="s">
        <v>194</v>
      </c>
      <c r="E330" s="9" t="s">
        <v>195</v>
      </c>
      <c r="F330" s="9" t="s">
        <v>196</v>
      </c>
      <c r="G330" s="9">
        <v>1912249</v>
      </c>
      <c r="H330" s="9" t="s">
        <v>197</v>
      </c>
      <c r="I330" s="9" t="s">
        <v>217</v>
      </c>
      <c r="J330" s="9" t="s">
        <v>67</v>
      </c>
      <c r="N330" s="9" t="s">
        <v>878</v>
      </c>
      <c r="O330" s="9">
        <v>21</v>
      </c>
      <c r="P330" s="9">
        <v>6</v>
      </c>
      <c r="Q330" s="9" t="s">
        <v>47</v>
      </c>
      <c r="R330" s="9" t="s">
        <v>48</v>
      </c>
      <c r="S330" s="9" t="s">
        <v>49</v>
      </c>
      <c r="T330" s="9" t="s">
        <v>327</v>
      </c>
      <c r="U330" s="9" t="s">
        <v>327</v>
      </c>
      <c r="W330" s="9" t="s">
        <v>92</v>
      </c>
      <c r="X330" s="9">
        <v>7.0000000000000007E-2</v>
      </c>
      <c r="AA330" s="9" t="s">
        <v>54</v>
      </c>
      <c r="AF330" s="9">
        <v>50</v>
      </c>
      <c r="AG330" s="9" t="s">
        <v>93</v>
      </c>
      <c r="AH330" s="9" t="s">
        <v>94</v>
      </c>
    </row>
    <row r="331" spans="1:45" s="9" customFormat="1">
      <c r="A331" s="9" t="s">
        <v>448</v>
      </c>
      <c r="B331" s="9">
        <v>1982</v>
      </c>
      <c r="C331" s="9" t="s">
        <v>41</v>
      </c>
      <c r="D331" s="9" t="s">
        <v>194</v>
      </c>
      <c r="E331" s="9" t="s">
        <v>195</v>
      </c>
      <c r="F331" s="9" t="s">
        <v>196</v>
      </c>
      <c r="G331" s="9">
        <v>1912249</v>
      </c>
      <c r="H331" s="9" t="s">
        <v>197</v>
      </c>
      <c r="I331" s="9" t="s">
        <v>217</v>
      </c>
      <c r="J331" s="9" t="s">
        <v>67</v>
      </c>
      <c r="N331" s="9" t="s">
        <v>878</v>
      </c>
      <c r="O331" s="9">
        <v>21</v>
      </c>
      <c r="P331" s="9">
        <v>6</v>
      </c>
      <c r="Q331" s="9" t="s">
        <v>47</v>
      </c>
      <c r="R331" s="9" t="s">
        <v>48</v>
      </c>
      <c r="S331" s="9" t="s">
        <v>49</v>
      </c>
      <c r="T331" s="9" t="s">
        <v>327</v>
      </c>
      <c r="U331" s="9" t="s">
        <v>327</v>
      </c>
      <c r="W331" s="9" t="s">
        <v>92</v>
      </c>
      <c r="X331" s="9">
        <v>0.36699999999999999</v>
      </c>
      <c r="AA331" s="9" t="s">
        <v>54</v>
      </c>
      <c r="AF331" s="9">
        <v>50</v>
      </c>
      <c r="AG331" s="9" t="s">
        <v>93</v>
      </c>
      <c r="AH331" s="9" t="s">
        <v>94</v>
      </c>
    </row>
    <row r="332" spans="1:45" s="9" customFormat="1">
      <c r="A332" s="9" t="s">
        <v>448</v>
      </c>
      <c r="B332" s="9">
        <v>1982</v>
      </c>
      <c r="C332" s="9" t="s">
        <v>41</v>
      </c>
      <c r="D332" s="9" t="s">
        <v>194</v>
      </c>
      <c r="E332" s="9" t="s">
        <v>195</v>
      </c>
      <c r="F332" s="9" t="s">
        <v>196</v>
      </c>
      <c r="G332" s="9">
        <v>1912249</v>
      </c>
      <c r="H332" s="9" t="s">
        <v>197</v>
      </c>
      <c r="I332" s="9" t="s">
        <v>217</v>
      </c>
      <c r="J332" s="9" t="s">
        <v>67</v>
      </c>
      <c r="N332" s="9" t="s">
        <v>878</v>
      </c>
      <c r="O332" s="9">
        <v>21</v>
      </c>
      <c r="P332" s="9">
        <v>6</v>
      </c>
      <c r="Q332" s="9" t="s">
        <v>47</v>
      </c>
      <c r="R332" s="9" t="s">
        <v>48</v>
      </c>
      <c r="S332" s="9" t="s">
        <v>49</v>
      </c>
      <c r="T332" s="9" t="s">
        <v>327</v>
      </c>
      <c r="U332" s="9" t="s">
        <v>327</v>
      </c>
      <c r="W332" s="9" t="s">
        <v>92</v>
      </c>
      <c r="X332" s="9">
        <v>0.36499999999999999</v>
      </c>
      <c r="AA332" s="9" t="s">
        <v>54</v>
      </c>
      <c r="AF332" s="9">
        <v>50</v>
      </c>
      <c r="AG332" s="9" t="s">
        <v>93</v>
      </c>
      <c r="AH332" s="9" t="s">
        <v>94</v>
      </c>
    </row>
    <row r="333" spans="1:45" s="9" customFormat="1">
      <c r="A333" s="9" t="s">
        <v>448</v>
      </c>
      <c r="B333" s="9">
        <v>1982</v>
      </c>
      <c r="C333" s="9" t="s">
        <v>41</v>
      </c>
      <c r="D333" s="9" t="s">
        <v>194</v>
      </c>
      <c r="E333" s="9" t="s">
        <v>195</v>
      </c>
      <c r="F333" s="9" t="s">
        <v>196</v>
      </c>
      <c r="G333" s="9">
        <v>1912249</v>
      </c>
      <c r="H333" s="9" t="s">
        <v>197</v>
      </c>
      <c r="I333" s="9" t="s">
        <v>217</v>
      </c>
      <c r="J333" s="9" t="s">
        <v>67</v>
      </c>
      <c r="K333" s="9">
        <v>0.1</v>
      </c>
      <c r="L333" s="9" t="s">
        <v>69</v>
      </c>
      <c r="N333" s="9" t="s">
        <v>878</v>
      </c>
      <c r="O333" s="9">
        <v>21</v>
      </c>
      <c r="P333" s="9">
        <v>6</v>
      </c>
      <c r="Q333" s="9" t="s">
        <v>47</v>
      </c>
      <c r="R333" s="9" t="s">
        <v>48</v>
      </c>
      <c r="S333" s="9" t="s">
        <v>49</v>
      </c>
      <c r="T333" s="9" t="s">
        <v>327</v>
      </c>
      <c r="U333" s="9" t="s">
        <v>327</v>
      </c>
      <c r="W333" s="9" t="s">
        <v>92</v>
      </c>
      <c r="X333" s="9">
        <v>0.1</v>
      </c>
      <c r="AA333" s="9" t="s">
        <v>54</v>
      </c>
      <c r="AF333" s="9">
        <v>50</v>
      </c>
      <c r="AG333" s="9" t="s">
        <v>93</v>
      </c>
      <c r="AH333" s="9" t="s">
        <v>94</v>
      </c>
    </row>
    <row r="334" spans="1:45" s="9" customFormat="1">
      <c r="A334" s="9" t="s">
        <v>448</v>
      </c>
      <c r="B334" s="9">
        <v>1982</v>
      </c>
      <c r="C334" s="9" t="s">
        <v>41</v>
      </c>
      <c r="D334" s="9" t="s">
        <v>194</v>
      </c>
      <c r="E334" s="9" t="s">
        <v>195</v>
      </c>
      <c r="F334" s="9" t="s">
        <v>196</v>
      </c>
      <c r="G334" s="9">
        <v>1912249</v>
      </c>
      <c r="H334" s="9" t="s">
        <v>197</v>
      </c>
      <c r="I334" s="9" t="s">
        <v>217</v>
      </c>
      <c r="J334" s="9" t="s">
        <v>67</v>
      </c>
      <c r="K334" s="9">
        <v>0.1</v>
      </c>
      <c r="L334" s="9" t="s">
        <v>69</v>
      </c>
      <c r="N334" s="9" t="s">
        <v>878</v>
      </c>
      <c r="O334" s="9">
        <v>21</v>
      </c>
      <c r="P334" s="9">
        <v>6</v>
      </c>
      <c r="Q334" s="9" t="s">
        <v>47</v>
      </c>
      <c r="R334" s="9" t="s">
        <v>48</v>
      </c>
      <c r="S334" s="9" t="s">
        <v>49</v>
      </c>
      <c r="T334" s="9" t="s">
        <v>255</v>
      </c>
      <c r="U334" s="9" t="s">
        <v>460</v>
      </c>
      <c r="W334" s="9" t="s">
        <v>186</v>
      </c>
      <c r="X334" s="9">
        <v>0.1</v>
      </c>
      <c r="AA334" s="9" t="s">
        <v>54</v>
      </c>
      <c r="AF334" s="9" t="s">
        <v>134</v>
      </c>
      <c r="AG334" s="9" t="s">
        <v>76</v>
      </c>
      <c r="AH334" s="9" t="s">
        <v>77</v>
      </c>
    </row>
    <row r="335" spans="1:45" s="9" customFormat="1">
      <c r="A335" s="9" t="s">
        <v>448</v>
      </c>
      <c r="B335" s="9">
        <v>1982</v>
      </c>
      <c r="C335" s="9" t="s">
        <v>41</v>
      </c>
      <c r="D335" s="9" t="s">
        <v>194</v>
      </c>
      <c r="E335" s="9" t="s">
        <v>195</v>
      </c>
      <c r="F335" s="9" t="s">
        <v>196</v>
      </c>
      <c r="G335" s="9">
        <v>1912249</v>
      </c>
      <c r="H335" s="9" t="s">
        <v>197</v>
      </c>
      <c r="I335" s="9" t="s">
        <v>217</v>
      </c>
      <c r="J335" s="9" t="s">
        <v>67</v>
      </c>
      <c r="N335" s="9" t="s">
        <v>878</v>
      </c>
      <c r="O335" s="9">
        <v>21</v>
      </c>
      <c r="P335" s="9">
        <v>6</v>
      </c>
      <c r="Q335" s="9" t="s">
        <v>47</v>
      </c>
      <c r="R335" s="9" t="s">
        <v>48</v>
      </c>
      <c r="S335" s="9" t="s">
        <v>49</v>
      </c>
      <c r="T335" s="9" t="s">
        <v>255</v>
      </c>
      <c r="U335" s="9" t="s">
        <v>461</v>
      </c>
      <c r="W335" s="9" t="s">
        <v>186</v>
      </c>
      <c r="X335" s="9">
        <v>0.11353000000000001</v>
      </c>
      <c r="AA335" s="9" t="s">
        <v>54</v>
      </c>
      <c r="AF335" s="9" t="s">
        <v>134</v>
      </c>
      <c r="AG335" s="9" t="s">
        <v>76</v>
      </c>
      <c r="AH335" s="9" t="s">
        <v>77</v>
      </c>
    </row>
    <row r="336" spans="1:45" s="9" customFormat="1">
      <c r="A336" s="9" t="s">
        <v>448</v>
      </c>
      <c r="B336" s="9">
        <v>1982</v>
      </c>
      <c r="C336" s="9" t="s">
        <v>41</v>
      </c>
      <c r="D336" s="9" t="s">
        <v>194</v>
      </c>
      <c r="E336" s="9" t="s">
        <v>195</v>
      </c>
      <c r="F336" s="9" t="s">
        <v>196</v>
      </c>
      <c r="G336" s="9">
        <v>1912249</v>
      </c>
      <c r="H336" s="9" t="s">
        <v>197</v>
      </c>
      <c r="I336" s="9" t="s">
        <v>217</v>
      </c>
      <c r="J336" s="9" t="s">
        <v>67</v>
      </c>
      <c r="N336" s="9" t="s">
        <v>878</v>
      </c>
      <c r="O336" s="9">
        <v>21</v>
      </c>
      <c r="P336" s="9">
        <v>6</v>
      </c>
      <c r="Q336" s="9" t="s">
        <v>47</v>
      </c>
      <c r="R336" s="9" t="s">
        <v>48</v>
      </c>
      <c r="S336" s="9" t="s">
        <v>49</v>
      </c>
      <c r="T336" s="9" t="s">
        <v>255</v>
      </c>
      <c r="U336" s="9" t="s">
        <v>460</v>
      </c>
      <c r="W336" s="9" t="s">
        <v>186</v>
      </c>
      <c r="X336" s="9">
        <v>1E-4</v>
      </c>
      <c r="AA336" s="9" t="s">
        <v>54</v>
      </c>
      <c r="AF336" s="9" t="s">
        <v>134</v>
      </c>
      <c r="AG336" s="9" t="s">
        <v>76</v>
      </c>
      <c r="AH336" s="9" t="s">
        <v>77</v>
      </c>
    </row>
    <row r="337" spans="1:34" s="9" customFormat="1">
      <c r="A337" s="9" t="s">
        <v>448</v>
      </c>
      <c r="B337" s="9">
        <v>1982</v>
      </c>
      <c r="C337" s="9" t="s">
        <v>41</v>
      </c>
      <c r="D337" s="9" t="s">
        <v>194</v>
      </c>
      <c r="E337" s="9" t="s">
        <v>195</v>
      </c>
      <c r="F337" s="9" t="s">
        <v>196</v>
      </c>
      <c r="G337" s="9">
        <v>1912249</v>
      </c>
      <c r="H337" s="9" t="s">
        <v>197</v>
      </c>
      <c r="I337" s="9" t="s">
        <v>217</v>
      </c>
      <c r="J337" s="9" t="s">
        <v>67</v>
      </c>
      <c r="N337" s="9" t="s">
        <v>878</v>
      </c>
      <c r="O337" s="9">
        <v>21</v>
      </c>
      <c r="P337" s="9">
        <v>6</v>
      </c>
      <c r="Q337" s="9" t="s">
        <v>47</v>
      </c>
      <c r="R337" s="9" t="s">
        <v>48</v>
      </c>
      <c r="S337" s="9" t="s">
        <v>49</v>
      </c>
      <c r="T337" s="9" t="s">
        <v>255</v>
      </c>
      <c r="U337" s="9" t="s">
        <v>462</v>
      </c>
      <c r="W337" s="9" t="s">
        <v>186</v>
      </c>
      <c r="X337" s="9">
        <v>1.06E-3</v>
      </c>
      <c r="AA337" s="9" t="s">
        <v>54</v>
      </c>
      <c r="AF337" s="9" t="s">
        <v>134</v>
      </c>
      <c r="AG337" s="9" t="s">
        <v>76</v>
      </c>
      <c r="AH337" s="9" t="s">
        <v>77</v>
      </c>
    </row>
    <row r="338" spans="1:34" s="9" customFormat="1">
      <c r="A338" s="9" t="s">
        <v>448</v>
      </c>
      <c r="B338" s="9">
        <v>1982</v>
      </c>
      <c r="C338" s="9" t="s">
        <v>41</v>
      </c>
      <c r="D338" s="9" t="s">
        <v>194</v>
      </c>
      <c r="E338" s="9" t="s">
        <v>195</v>
      </c>
      <c r="F338" s="9" t="s">
        <v>196</v>
      </c>
      <c r="G338" s="9">
        <v>1912249</v>
      </c>
      <c r="H338" s="9" t="s">
        <v>197</v>
      </c>
      <c r="I338" s="9" t="s">
        <v>217</v>
      </c>
      <c r="J338" s="9" t="s">
        <v>67</v>
      </c>
      <c r="N338" s="9" t="s">
        <v>879</v>
      </c>
      <c r="O338" s="9">
        <v>0.25</v>
      </c>
      <c r="P338" s="9">
        <v>3</v>
      </c>
      <c r="Q338" s="9" t="s">
        <v>47</v>
      </c>
      <c r="R338" s="9" t="s">
        <v>48</v>
      </c>
      <c r="S338" s="9" t="s">
        <v>49</v>
      </c>
      <c r="T338" s="9" t="s">
        <v>255</v>
      </c>
      <c r="U338" s="9" t="s">
        <v>463</v>
      </c>
      <c r="W338" s="9" t="s">
        <v>186</v>
      </c>
      <c r="Y338" s="9">
        <v>9.3900000000000008E-3</v>
      </c>
      <c r="Z338" s="9">
        <v>1.5769999999999999E-2</v>
      </c>
      <c r="AA338" s="9" t="s">
        <v>54</v>
      </c>
      <c r="AF338" s="9" t="s">
        <v>134</v>
      </c>
      <c r="AG338" s="9" t="s">
        <v>76</v>
      </c>
      <c r="AH338" s="9" t="s">
        <v>77</v>
      </c>
    </row>
    <row r="339" spans="1:34" s="9" customFormat="1">
      <c r="A339" s="9" t="s">
        <v>448</v>
      </c>
      <c r="B339" s="9">
        <v>1982</v>
      </c>
      <c r="C339" s="9" t="s">
        <v>41</v>
      </c>
      <c r="D339" s="9" t="s">
        <v>194</v>
      </c>
      <c r="E339" s="9" t="s">
        <v>195</v>
      </c>
      <c r="F339" s="9" t="s">
        <v>196</v>
      </c>
      <c r="G339" s="9">
        <v>1912249</v>
      </c>
      <c r="H339" s="9" t="s">
        <v>197</v>
      </c>
      <c r="I339" s="9" t="s">
        <v>217</v>
      </c>
      <c r="J339" s="9" t="s">
        <v>67</v>
      </c>
      <c r="N339" s="9" t="s">
        <v>878</v>
      </c>
      <c r="O339" s="9">
        <v>21</v>
      </c>
      <c r="P339" s="9">
        <v>6</v>
      </c>
      <c r="Q339" s="9" t="s">
        <v>47</v>
      </c>
      <c r="R339" s="9" t="s">
        <v>48</v>
      </c>
      <c r="S339" s="9" t="s">
        <v>49</v>
      </c>
      <c r="T339" s="9" t="s">
        <v>255</v>
      </c>
      <c r="U339" s="9" t="s">
        <v>463</v>
      </c>
      <c r="W339" s="9" t="s">
        <v>186</v>
      </c>
      <c r="X339" s="9">
        <v>1.112E-2</v>
      </c>
      <c r="AA339" s="9" t="s">
        <v>54</v>
      </c>
      <c r="AF339" s="9" t="s">
        <v>134</v>
      </c>
      <c r="AG339" s="9" t="s">
        <v>76</v>
      </c>
      <c r="AH339" s="9" t="s">
        <v>77</v>
      </c>
    </row>
    <row r="340" spans="1:34" s="9" customFormat="1">
      <c r="A340" s="9" t="s">
        <v>448</v>
      </c>
      <c r="B340" s="9">
        <v>1982</v>
      </c>
      <c r="C340" s="9" t="s">
        <v>41</v>
      </c>
      <c r="D340" s="9" t="s">
        <v>194</v>
      </c>
      <c r="E340" s="9" t="s">
        <v>195</v>
      </c>
      <c r="F340" s="9" t="s">
        <v>196</v>
      </c>
      <c r="G340" s="9">
        <v>1912249</v>
      </c>
      <c r="H340" s="9" t="s">
        <v>197</v>
      </c>
      <c r="I340" s="9" t="s">
        <v>217</v>
      </c>
      <c r="J340" s="9" t="s">
        <v>67</v>
      </c>
      <c r="K340" s="9">
        <v>0.1</v>
      </c>
      <c r="L340" s="9" t="s">
        <v>69</v>
      </c>
      <c r="N340" s="9" t="s">
        <v>878</v>
      </c>
      <c r="O340" s="9">
        <v>21</v>
      </c>
      <c r="P340" s="9">
        <v>6</v>
      </c>
      <c r="Q340" s="9" t="s">
        <v>47</v>
      </c>
      <c r="R340" s="9" t="s">
        <v>48</v>
      </c>
      <c r="S340" s="9" t="s">
        <v>49</v>
      </c>
      <c r="T340" s="9" t="s">
        <v>255</v>
      </c>
      <c r="U340" s="9" t="s">
        <v>461</v>
      </c>
      <c r="W340" s="9" t="s">
        <v>186</v>
      </c>
      <c r="X340" s="9">
        <v>0.1</v>
      </c>
      <c r="AA340" s="9" t="s">
        <v>54</v>
      </c>
      <c r="AF340" s="9" t="s">
        <v>134</v>
      </c>
      <c r="AG340" s="9" t="s">
        <v>76</v>
      </c>
      <c r="AH340" s="9" t="s">
        <v>77</v>
      </c>
    </row>
    <row r="341" spans="1:34" s="9" customFormat="1">
      <c r="A341" s="9" t="s">
        <v>448</v>
      </c>
      <c r="B341" s="9">
        <v>1982</v>
      </c>
      <c r="C341" s="9" t="s">
        <v>41</v>
      </c>
      <c r="D341" s="9" t="s">
        <v>194</v>
      </c>
      <c r="E341" s="9" t="s">
        <v>195</v>
      </c>
      <c r="F341" s="9" t="s">
        <v>196</v>
      </c>
      <c r="G341" s="9">
        <v>1912249</v>
      </c>
      <c r="H341" s="9" t="s">
        <v>197</v>
      </c>
      <c r="I341" s="9" t="s">
        <v>217</v>
      </c>
      <c r="J341" s="9" t="s">
        <v>67</v>
      </c>
      <c r="K341" s="9">
        <v>0.1</v>
      </c>
      <c r="L341" s="9" t="s">
        <v>69</v>
      </c>
      <c r="N341" s="9" t="s">
        <v>878</v>
      </c>
      <c r="O341" s="9">
        <v>21</v>
      </c>
      <c r="P341" s="9">
        <v>6</v>
      </c>
      <c r="Q341" s="9" t="s">
        <v>47</v>
      </c>
      <c r="R341" s="9" t="s">
        <v>48</v>
      </c>
      <c r="S341" s="9" t="s">
        <v>49</v>
      </c>
      <c r="T341" s="9" t="s">
        <v>255</v>
      </c>
      <c r="U341" s="9" t="s">
        <v>460</v>
      </c>
      <c r="W341" s="9" t="s">
        <v>186</v>
      </c>
      <c r="X341" s="9">
        <v>0.1</v>
      </c>
      <c r="AA341" s="9" t="s">
        <v>54</v>
      </c>
      <c r="AF341" s="9" t="s">
        <v>134</v>
      </c>
      <c r="AG341" s="9" t="s">
        <v>76</v>
      </c>
      <c r="AH341" s="9" t="s">
        <v>77</v>
      </c>
    </row>
    <row r="342" spans="1:34" s="9" customFormat="1">
      <c r="A342" s="9" t="s">
        <v>448</v>
      </c>
      <c r="B342" s="9">
        <v>1982</v>
      </c>
      <c r="C342" s="9" t="s">
        <v>41</v>
      </c>
      <c r="D342" s="9" t="s">
        <v>194</v>
      </c>
      <c r="E342" s="9" t="s">
        <v>195</v>
      </c>
      <c r="F342" s="9" t="s">
        <v>196</v>
      </c>
      <c r="G342" s="9">
        <v>1912249</v>
      </c>
      <c r="H342" s="9" t="s">
        <v>197</v>
      </c>
      <c r="I342" s="9" t="s">
        <v>217</v>
      </c>
      <c r="J342" s="9" t="s">
        <v>67</v>
      </c>
      <c r="N342" s="9" t="s">
        <v>878</v>
      </c>
      <c r="O342" s="9">
        <v>21</v>
      </c>
      <c r="P342" s="9">
        <v>6</v>
      </c>
      <c r="Q342" s="9" t="s">
        <v>47</v>
      </c>
      <c r="R342" s="9" t="s">
        <v>48</v>
      </c>
      <c r="S342" s="9" t="s">
        <v>49</v>
      </c>
      <c r="T342" s="9" t="s">
        <v>255</v>
      </c>
      <c r="U342" s="9" t="s">
        <v>463</v>
      </c>
      <c r="W342" s="9" t="s">
        <v>186</v>
      </c>
      <c r="X342" s="9">
        <v>1E-4</v>
      </c>
      <c r="AA342" s="9" t="s">
        <v>54</v>
      </c>
      <c r="AF342" s="9" t="s">
        <v>134</v>
      </c>
      <c r="AG342" s="9" t="s">
        <v>76</v>
      </c>
      <c r="AH342" s="9" t="s">
        <v>77</v>
      </c>
    </row>
    <row r="343" spans="1:34" s="9" customFormat="1">
      <c r="A343" s="9" t="s">
        <v>448</v>
      </c>
      <c r="B343" s="9">
        <v>1982</v>
      </c>
      <c r="C343" s="9" t="s">
        <v>41</v>
      </c>
      <c r="D343" s="9" t="s">
        <v>194</v>
      </c>
      <c r="E343" s="9" t="s">
        <v>195</v>
      </c>
      <c r="F343" s="9" t="s">
        <v>196</v>
      </c>
      <c r="G343" s="9">
        <v>1912249</v>
      </c>
      <c r="H343" s="9" t="s">
        <v>197</v>
      </c>
      <c r="I343" s="9" t="s">
        <v>217</v>
      </c>
      <c r="J343" s="9" t="s">
        <v>67</v>
      </c>
      <c r="N343" s="9" t="s">
        <v>878</v>
      </c>
      <c r="O343" s="9">
        <v>21</v>
      </c>
      <c r="P343" s="9">
        <v>6</v>
      </c>
      <c r="Q343" s="9" t="s">
        <v>47</v>
      </c>
      <c r="R343" s="9" t="s">
        <v>48</v>
      </c>
      <c r="S343" s="9" t="s">
        <v>49</v>
      </c>
      <c r="T343" s="9" t="s">
        <v>100</v>
      </c>
      <c r="U343" s="9" t="s">
        <v>464</v>
      </c>
      <c r="W343" s="9" t="s">
        <v>186</v>
      </c>
      <c r="X343" s="9">
        <v>1E-4</v>
      </c>
      <c r="AA343" s="9" t="s">
        <v>54</v>
      </c>
      <c r="AF343" s="9" t="s">
        <v>134</v>
      </c>
      <c r="AG343" s="9" t="s">
        <v>76</v>
      </c>
      <c r="AH343" s="9" t="s">
        <v>77</v>
      </c>
    </row>
    <row r="344" spans="1:34" s="9" customFormat="1">
      <c r="A344" s="9" t="s">
        <v>448</v>
      </c>
      <c r="B344" s="9">
        <v>1982</v>
      </c>
      <c r="C344" s="9" t="s">
        <v>41</v>
      </c>
      <c r="D344" s="9" t="s">
        <v>194</v>
      </c>
      <c r="E344" s="9" t="s">
        <v>195</v>
      </c>
      <c r="F344" s="9" t="s">
        <v>196</v>
      </c>
      <c r="G344" s="9">
        <v>1912249</v>
      </c>
      <c r="H344" s="9" t="s">
        <v>197</v>
      </c>
      <c r="I344" s="9" t="s">
        <v>217</v>
      </c>
      <c r="J344" s="9" t="s">
        <v>67</v>
      </c>
      <c r="N344" s="9" t="s">
        <v>878</v>
      </c>
      <c r="O344" s="9">
        <v>21</v>
      </c>
      <c r="P344" s="9">
        <v>6</v>
      </c>
      <c r="Q344" s="9" t="s">
        <v>47</v>
      </c>
      <c r="R344" s="9" t="s">
        <v>48</v>
      </c>
      <c r="S344" s="9" t="s">
        <v>49</v>
      </c>
      <c r="T344" s="9" t="s">
        <v>255</v>
      </c>
      <c r="U344" s="9" t="s">
        <v>461</v>
      </c>
      <c r="W344" s="9" t="s">
        <v>186</v>
      </c>
      <c r="X344" s="9">
        <v>1E-4</v>
      </c>
      <c r="AA344" s="9" t="s">
        <v>54</v>
      </c>
      <c r="AF344" s="9" t="s">
        <v>134</v>
      </c>
      <c r="AG344" s="9" t="s">
        <v>76</v>
      </c>
      <c r="AH344" s="9" t="s">
        <v>77</v>
      </c>
    </row>
    <row r="345" spans="1:34" s="9" customFormat="1">
      <c r="A345" s="9" t="s">
        <v>448</v>
      </c>
      <c r="B345" s="9">
        <v>1982</v>
      </c>
      <c r="C345" s="9" t="s">
        <v>41</v>
      </c>
      <c r="D345" s="9" t="s">
        <v>194</v>
      </c>
      <c r="E345" s="9" t="s">
        <v>195</v>
      </c>
      <c r="F345" s="9" t="s">
        <v>196</v>
      </c>
      <c r="G345" s="9">
        <v>1912249</v>
      </c>
      <c r="H345" s="9" t="s">
        <v>197</v>
      </c>
      <c r="I345" s="9" t="s">
        <v>217</v>
      </c>
      <c r="J345" s="9" t="s">
        <v>67</v>
      </c>
      <c r="N345" s="9" t="s">
        <v>878</v>
      </c>
      <c r="O345" s="9">
        <v>21</v>
      </c>
      <c r="P345" s="9">
        <v>6</v>
      </c>
      <c r="Q345" s="9" t="s">
        <v>47</v>
      </c>
      <c r="R345" s="9" t="s">
        <v>48</v>
      </c>
      <c r="S345" s="9" t="s">
        <v>49</v>
      </c>
      <c r="T345" s="9" t="s">
        <v>255</v>
      </c>
      <c r="U345" s="9" t="s">
        <v>463</v>
      </c>
      <c r="W345" s="9" t="s">
        <v>186</v>
      </c>
      <c r="X345" s="9">
        <v>1E-4</v>
      </c>
      <c r="AA345" s="9" t="s">
        <v>54</v>
      </c>
      <c r="AF345" s="9" t="s">
        <v>134</v>
      </c>
      <c r="AG345" s="9" t="s">
        <v>76</v>
      </c>
      <c r="AH345" s="9" t="s">
        <v>77</v>
      </c>
    </row>
    <row r="346" spans="1:34" s="9" customFormat="1">
      <c r="A346" s="9" t="s">
        <v>448</v>
      </c>
      <c r="B346" s="9">
        <v>1982</v>
      </c>
      <c r="C346" s="9" t="s">
        <v>41</v>
      </c>
      <c r="D346" s="9" t="s">
        <v>194</v>
      </c>
      <c r="E346" s="9" t="s">
        <v>195</v>
      </c>
      <c r="F346" s="9" t="s">
        <v>196</v>
      </c>
      <c r="G346" s="9">
        <v>1912249</v>
      </c>
      <c r="H346" s="9" t="s">
        <v>197</v>
      </c>
      <c r="I346" s="9" t="s">
        <v>217</v>
      </c>
      <c r="J346" s="9" t="s">
        <v>67</v>
      </c>
      <c r="N346" s="9" t="s">
        <v>879</v>
      </c>
      <c r="O346" s="9">
        <v>0.25</v>
      </c>
      <c r="P346" s="9">
        <v>3</v>
      </c>
      <c r="Q346" s="9" t="s">
        <v>47</v>
      </c>
      <c r="R346" s="9" t="s">
        <v>48</v>
      </c>
      <c r="S346" s="9" t="s">
        <v>49</v>
      </c>
      <c r="T346" s="9" t="s">
        <v>255</v>
      </c>
      <c r="U346" s="9" t="s">
        <v>460</v>
      </c>
      <c r="W346" s="9" t="s">
        <v>186</v>
      </c>
      <c r="Y346" s="9">
        <v>9.3900000000000008E-3</v>
      </c>
      <c r="Z346" s="9">
        <v>1.5769999999999999E-2</v>
      </c>
      <c r="AA346" s="9" t="s">
        <v>54</v>
      </c>
      <c r="AF346" s="9" t="s">
        <v>134</v>
      </c>
      <c r="AG346" s="9" t="s">
        <v>76</v>
      </c>
      <c r="AH346" s="9" t="s">
        <v>77</v>
      </c>
    </row>
    <row r="347" spans="1:34" s="9" customFormat="1">
      <c r="A347" s="9" t="s">
        <v>448</v>
      </c>
      <c r="B347" s="9">
        <v>1982</v>
      </c>
      <c r="C347" s="9" t="s">
        <v>41</v>
      </c>
      <c r="D347" s="9" t="s">
        <v>194</v>
      </c>
      <c r="E347" s="9" t="s">
        <v>195</v>
      </c>
      <c r="F347" s="9" t="s">
        <v>196</v>
      </c>
      <c r="G347" s="9">
        <v>1912249</v>
      </c>
      <c r="H347" s="9" t="s">
        <v>197</v>
      </c>
      <c r="I347" s="9" t="s">
        <v>217</v>
      </c>
      <c r="J347" s="9" t="s">
        <v>67</v>
      </c>
      <c r="N347" s="9" t="s">
        <v>878</v>
      </c>
      <c r="O347" s="9">
        <v>21</v>
      </c>
      <c r="P347" s="9">
        <v>6</v>
      </c>
      <c r="Q347" s="9" t="s">
        <v>47</v>
      </c>
      <c r="R347" s="9" t="s">
        <v>48</v>
      </c>
      <c r="S347" s="9" t="s">
        <v>49</v>
      </c>
      <c r="T347" s="9" t="s">
        <v>255</v>
      </c>
      <c r="U347" s="9" t="s">
        <v>460</v>
      </c>
      <c r="W347" s="9" t="s">
        <v>186</v>
      </c>
      <c r="X347" s="9">
        <v>1E-4</v>
      </c>
      <c r="AA347" s="9" t="s">
        <v>54</v>
      </c>
      <c r="AF347" s="9" t="s">
        <v>134</v>
      </c>
      <c r="AG347" s="9" t="s">
        <v>76</v>
      </c>
      <c r="AH347" s="9" t="s">
        <v>77</v>
      </c>
    </row>
    <row r="348" spans="1:34" s="9" customFormat="1">
      <c r="A348" s="9" t="s">
        <v>448</v>
      </c>
      <c r="B348" s="9">
        <v>1982</v>
      </c>
      <c r="C348" s="9" t="s">
        <v>41</v>
      </c>
      <c r="D348" s="9" t="s">
        <v>194</v>
      </c>
      <c r="E348" s="9" t="s">
        <v>195</v>
      </c>
      <c r="F348" s="9" t="s">
        <v>196</v>
      </c>
      <c r="G348" s="9">
        <v>1912249</v>
      </c>
      <c r="H348" s="9" t="s">
        <v>197</v>
      </c>
      <c r="I348" s="9" t="s">
        <v>217</v>
      </c>
      <c r="J348" s="9" t="s">
        <v>67</v>
      </c>
      <c r="N348" s="9" t="s">
        <v>878</v>
      </c>
      <c r="O348" s="9">
        <v>21</v>
      </c>
      <c r="P348" s="9">
        <v>6</v>
      </c>
      <c r="Q348" s="9" t="s">
        <v>47</v>
      </c>
      <c r="R348" s="9" t="s">
        <v>48</v>
      </c>
      <c r="S348" s="9" t="s">
        <v>49</v>
      </c>
      <c r="T348" s="9" t="s">
        <v>255</v>
      </c>
      <c r="U348" s="9" t="s">
        <v>462</v>
      </c>
      <c r="W348" s="9" t="s">
        <v>186</v>
      </c>
      <c r="X348" s="9">
        <v>1E-3</v>
      </c>
      <c r="AA348" s="9" t="s">
        <v>54</v>
      </c>
      <c r="AF348" s="9" t="s">
        <v>134</v>
      </c>
      <c r="AG348" s="9" t="s">
        <v>76</v>
      </c>
      <c r="AH348" s="9" t="s">
        <v>77</v>
      </c>
    </row>
    <row r="349" spans="1:34" s="9" customFormat="1">
      <c r="A349" s="9" t="s">
        <v>448</v>
      </c>
      <c r="B349" s="9">
        <v>1982</v>
      </c>
      <c r="C349" s="9" t="s">
        <v>41</v>
      </c>
      <c r="D349" s="9" t="s">
        <v>194</v>
      </c>
      <c r="E349" s="9" t="s">
        <v>195</v>
      </c>
      <c r="F349" s="9" t="s">
        <v>196</v>
      </c>
      <c r="G349" s="9">
        <v>1912249</v>
      </c>
      <c r="H349" s="9" t="s">
        <v>197</v>
      </c>
      <c r="I349" s="9" t="s">
        <v>217</v>
      </c>
      <c r="J349" s="9" t="s">
        <v>67</v>
      </c>
      <c r="N349" s="9" t="s">
        <v>879</v>
      </c>
      <c r="O349" s="9">
        <v>0.25</v>
      </c>
      <c r="P349" s="9">
        <v>3</v>
      </c>
      <c r="Q349" s="9" t="s">
        <v>47</v>
      </c>
      <c r="R349" s="9" t="s">
        <v>48</v>
      </c>
      <c r="S349" s="9" t="s">
        <v>49</v>
      </c>
      <c r="T349" s="9" t="s">
        <v>255</v>
      </c>
      <c r="U349" s="9" t="s">
        <v>461</v>
      </c>
      <c r="W349" s="9" t="s">
        <v>186</v>
      </c>
      <c r="Y349" s="9">
        <v>9.3900000000000008E-3</v>
      </c>
      <c r="Z349" s="9">
        <v>1.5769999999999999E-2</v>
      </c>
      <c r="AA349" s="9" t="s">
        <v>54</v>
      </c>
      <c r="AF349" s="9" t="s">
        <v>134</v>
      </c>
      <c r="AG349" s="9" t="s">
        <v>76</v>
      </c>
      <c r="AH349" s="9" t="s">
        <v>77</v>
      </c>
    </row>
    <row r="350" spans="1:34" s="9" customFormat="1">
      <c r="A350" s="9" t="s">
        <v>448</v>
      </c>
      <c r="B350" s="9">
        <v>1982</v>
      </c>
      <c r="C350" s="9" t="s">
        <v>41</v>
      </c>
      <c r="D350" s="9" t="s">
        <v>194</v>
      </c>
      <c r="E350" s="9" t="s">
        <v>195</v>
      </c>
      <c r="F350" s="9" t="s">
        <v>196</v>
      </c>
      <c r="G350" s="9">
        <v>1912249</v>
      </c>
      <c r="H350" s="9" t="s">
        <v>197</v>
      </c>
      <c r="I350" s="9" t="s">
        <v>217</v>
      </c>
      <c r="J350" s="9" t="s">
        <v>67</v>
      </c>
      <c r="N350" s="9" t="s">
        <v>878</v>
      </c>
      <c r="O350" s="9">
        <v>21</v>
      </c>
      <c r="P350" s="9">
        <v>6</v>
      </c>
      <c r="Q350" s="9" t="s">
        <v>47</v>
      </c>
      <c r="R350" s="9" t="s">
        <v>48</v>
      </c>
      <c r="S350" s="9" t="s">
        <v>49</v>
      </c>
      <c r="T350" s="9" t="s">
        <v>255</v>
      </c>
      <c r="U350" s="9" t="s">
        <v>463</v>
      </c>
      <c r="W350" s="9" t="s">
        <v>186</v>
      </c>
      <c r="X350" s="9">
        <v>1E-4</v>
      </c>
      <c r="AA350" s="9" t="s">
        <v>54</v>
      </c>
      <c r="AF350" s="9" t="s">
        <v>134</v>
      </c>
      <c r="AG350" s="9" t="s">
        <v>76</v>
      </c>
      <c r="AH350" s="9" t="s">
        <v>77</v>
      </c>
    </row>
    <row r="351" spans="1:34" s="9" customFormat="1">
      <c r="A351" s="9" t="s">
        <v>448</v>
      </c>
      <c r="B351" s="9">
        <v>1982</v>
      </c>
      <c r="C351" s="9" t="s">
        <v>41</v>
      </c>
      <c r="D351" s="9" t="s">
        <v>194</v>
      </c>
      <c r="E351" s="9" t="s">
        <v>195</v>
      </c>
      <c r="F351" s="9" t="s">
        <v>196</v>
      </c>
      <c r="G351" s="9">
        <v>1912249</v>
      </c>
      <c r="H351" s="9" t="s">
        <v>197</v>
      </c>
      <c r="I351" s="9" t="s">
        <v>217</v>
      </c>
      <c r="J351" s="9" t="s">
        <v>67</v>
      </c>
      <c r="N351" s="9" t="s">
        <v>878</v>
      </c>
      <c r="O351" s="9">
        <v>21</v>
      </c>
      <c r="P351" s="9">
        <v>6</v>
      </c>
      <c r="Q351" s="9" t="s">
        <v>47</v>
      </c>
      <c r="R351" s="9" t="s">
        <v>48</v>
      </c>
      <c r="S351" s="9" t="s">
        <v>49</v>
      </c>
      <c r="T351" s="9" t="s">
        <v>255</v>
      </c>
      <c r="U351" s="9" t="s">
        <v>461</v>
      </c>
      <c r="W351" s="9" t="s">
        <v>186</v>
      </c>
      <c r="X351" s="9">
        <v>1E-3</v>
      </c>
      <c r="AA351" s="9" t="s">
        <v>54</v>
      </c>
      <c r="AF351" s="9" t="s">
        <v>134</v>
      </c>
      <c r="AG351" s="9" t="s">
        <v>76</v>
      </c>
      <c r="AH351" s="9" t="s">
        <v>77</v>
      </c>
    </row>
    <row r="352" spans="1:34" s="9" customFormat="1">
      <c r="A352" s="9" t="s">
        <v>448</v>
      </c>
      <c r="B352" s="9">
        <v>1982</v>
      </c>
      <c r="C352" s="9" t="s">
        <v>41</v>
      </c>
      <c r="D352" s="9" t="s">
        <v>194</v>
      </c>
      <c r="E352" s="9" t="s">
        <v>195</v>
      </c>
      <c r="F352" s="9" t="s">
        <v>196</v>
      </c>
      <c r="G352" s="9">
        <v>1912249</v>
      </c>
      <c r="H352" s="9" t="s">
        <v>197</v>
      </c>
      <c r="I352" s="9" t="s">
        <v>217</v>
      </c>
      <c r="J352" s="9" t="s">
        <v>67</v>
      </c>
      <c r="N352" s="9" t="s">
        <v>879</v>
      </c>
      <c r="O352" s="9">
        <v>0.25</v>
      </c>
      <c r="P352" s="9">
        <v>3</v>
      </c>
      <c r="Q352" s="9" t="s">
        <v>47</v>
      </c>
      <c r="R352" s="9" t="s">
        <v>48</v>
      </c>
      <c r="S352" s="9" t="s">
        <v>49</v>
      </c>
      <c r="T352" s="9" t="s">
        <v>255</v>
      </c>
      <c r="U352" s="9" t="s">
        <v>462</v>
      </c>
      <c r="W352" s="9" t="s">
        <v>222</v>
      </c>
      <c r="Y352" s="9">
        <v>9.3900000000000008E-3</v>
      </c>
      <c r="Z352" s="9">
        <v>1.5769999999999999E-2</v>
      </c>
      <c r="AA352" s="9" t="s">
        <v>54</v>
      </c>
      <c r="AF352" s="9" t="s">
        <v>134</v>
      </c>
      <c r="AG352" s="9" t="s">
        <v>76</v>
      </c>
      <c r="AH352" s="9" t="s">
        <v>77</v>
      </c>
    </row>
    <row r="353" spans="1:34" s="9" customFormat="1">
      <c r="A353" s="9" t="s">
        <v>448</v>
      </c>
      <c r="B353" s="9">
        <v>1982</v>
      </c>
      <c r="C353" s="9" t="s">
        <v>41</v>
      </c>
      <c r="D353" s="9" t="s">
        <v>194</v>
      </c>
      <c r="E353" s="9" t="s">
        <v>195</v>
      </c>
      <c r="F353" s="9" t="s">
        <v>196</v>
      </c>
      <c r="G353" s="9">
        <v>1912249</v>
      </c>
      <c r="H353" s="9" t="s">
        <v>197</v>
      </c>
      <c r="I353" s="9" t="s">
        <v>217</v>
      </c>
      <c r="J353" s="9" t="s">
        <v>67</v>
      </c>
      <c r="N353" s="9" t="s">
        <v>878</v>
      </c>
      <c r="O353" s="9">
        <v>21</v>
      </c>
      <c r="P353" s="9">
        <v>6</v>
      </c>
      <c r="Q353" s="9" t="s">
        <v>47</v>
      </c>
      <c r="R353" s="9" t="s">
        <v>48</v>
      </c>
      <c r="S353" s="9" t="s">
        <v>49</v>
      </c>
      <c r="T353" s="9" t="s">
        <v>255</v>
      </c>
      <c r="U353" s="9" t="s">
        <v>462</v>
      </c>
      <c r="V353" s="9" t="s">
        <v>409</v>
      </c>
      <c r="W353" s="9" t="s">
        <v>222</v>
      </c>
      <c r="X353" s="9">
        <v>1E-3</v>
      </c>
      <c r="AA353" s="9" t="s">
        <v>54</v>
      </c>
      <c r="AF353" s="9" t="s">
        <v>134</v>
      </c>
      <c r="AG353" s="9" t="s">
        <v>76</v>
      </c>
      <c r="AH353" s="9" t="s">
        <v>77</v>
      </c>
    </row>
    <row r="354" spans="1:34" s="9" customFormat="1">
      <c r="A354" s="9" t="s">
        <v>448</v>
      </c>
      <c r="B354" s="9">
        <v>1982</v>
      </c>
      <c r="C354" s="9" t="s">
        <v>41</v>
      </c>
      <c r="D354" s="9" t="s">
        <v>194</v>
      </c>
      <c r="E354" s="9" t="s">
        <v>195</v>
      </c>
      <c r="F354" s="9" t="s">
        <v>196</v>
      </c>
      <c r="G354" s="9">
        <v>1912249</v>
      </c>
      <c r="H354" s="9" t="s">
        <v>197</v>
      </c>
      <c r="I354" s="9" t="s">
        <v>217</v>
      </c>
      <c r="J354" s="9" t="s">
        <v>67</v>
      </c>
      <c r="N354" s="9" t="s">
        <v>878</v>
      </c>
      <c r="O354" s="9">
        <v>21</v>
      </c>
      <c r="P354" s="9">
        <v>6</v>
      </c>
      <c r="Q354" s="9" t="s">
        <v>47</v>
      </c>
      <c r="R354" s="9" t="s">
        <v>48</v>
      </c>
      <c r="S354" s="9" t="s">
        <v>49</v>
      </c>
      <c r="T354" s="9" t="s">
        <v>255</v>
      </c>
      <c r="U354" s="9" t="s">
        <v>460</v>
      </c>
      <c r="W354" s="9" t="s">
        <v>227</v>
      </c>
      <c r="X354" s="9">
        <v>0.01</v>
      </c>
      <c r="AA354" s="9" t="s">
        <v>54</v>
      </c>
      <c r="AF354" s="9" t="s">
        <v>134</v>
      </c>
      <c r="AG354" s="9" t="s">
        <v>76</v>
      </c>
      <c r="AH354" s="9" t="s">
        <v>77</v>
      </c>
    </row>
    <row r="355" spans="1:34" s="9" customFormat="1">
      <c r="A355" s="9" t="s">
        <v>448</v>
      </c>
      <c r="B355" s="9">
        <v>1982</v>
      </c>
      <c r="C355" s="9" t="s">
        <v>41</v>
      </c>
      <c r="D355" s="9" t="s">
        <v>194</v>
      </c>
      <c r="E355" s="9" t="s">
        <v>195</v>
      </c>
      <c r="F355" s="9" t="s">
        <v>196</v>
      </c>
      <c r="G355" s="9">
        <v>1912249</v>
      </c>
      <c r="H355" s="9" t="s">
        <v>197</v>
      </c>
      <c r="I355" s="9" t="s">
        <v>217</v>
      </c>
      <c r="J355" s="9" t="s">
        <v>67</v>
      </c>
      <c r="N355" s="9" t="s">
        <v>878</v>
      </c>
      <c r="O355" s="9">
        <v>21</v>
      </c>
      <c r="P355" s="9">
        <v>6</v>
      </c>
      <c r="Q355" s="9" t="s">
        <v>47</v>
      </c>
      <c r="R355" s="9" t="s">
        <v>48</v>
      </c>
      <c r="S355" s="9" t="s">
        <v>49</v>
      </c>
      <c r="T355" s="9" t="s">
        <v>255</v>
      </c>
      <c r="U355" s="9" t="s">
        <v>461</v>
      </c>
      <c r="W355" s="9" t="s">
        <v>227</v>
      </c>
      <c r="X355" s="9">
        <v>2.249E-2</v>
      </c>
      <c r="AA355" s="9" t="s">
        <v>54</v>
      </c>
      <c r="AF355" s="9" t="s">
        <v>134</v>
      </c>
      <c r="AG355" s="9" t="s">
        <v>76</v>
      </c>
      <c r="AH355" s="9" t="s">
        <v>77</v>
      </c>
    </row>
    <row r="356" spans="1:34" s="9" customFormat="1">
      <c r="A356" s="9" t="s">
        <v>448</v>
      </c>
      <c r="B356" s="9">
        <v>1982</v>
      </c>
      <c r="C356" s="9" t="s">
        <v>41</v>
      </c>
      <c r="D356" s="9" t="s">
        <v>194</v>
      </c>
      <c r="E356" s="9" t="s">
        <v>195</v>
      </c>
      <c r="F356" s="9" t="s">
        <v>196</v>
      </c>
      <c r="G356" s="9">
        <v>1912249</v>
      </c>
      <c r="H356" s="9" t="s">
        <v>197</v>
      </c>
      <c r="I356" s="9" t="s">
        <v>217</v>
      </c>
      <c r="J356" s="9" t="s">
        <v>67</v>
      </c>
      <c r="N356" s="9" t="s">
        <v>878</v>
      </c>
      <c r="O356" s="9">
        <v>21</v>
      </c>
      <c r="P356" s="9">
        <v>6</v>
      </c>
      <c r="Q356" s="9" t="s">
        <v>47</v>
      </c>
      <c r="R356" s="9" t="s">
        <v>48</v>
      </c>
      <c r="S356" s="9" t="s">
        <v>49</v>
      </c>
      <c r="T356" s="9" t="s">
        <v>255</v>
      </c>
      <c r="U356" s="9" t="s">
        <v>462</v>
      </c>
      <c r="W356" s="9" t="s">
        <v>227</v>
      </c>
      <c r="X356" s="9">
        <v>1E-4</v>
      </c>
      <c r="AA356" s="9" t="s">
        <v>54</v>
      </c>
      <c r="AF356" s="9" t="s">
        <v>134</v>
      </c>
      <c r="AG356" s="9" t="s">
        <v>76</v>
      </c>
      <c r="AH356" s="9" t="s">
        <v>77</v>
      </c>
    </row>
    <row r="357" spans="1:34" s="9" customFormat="1">
      <c r="A357" s="9" t="s">
        <v>448</v>
      </c>
      <c r="B357" s="9">
        <v>1982</v>
      </c>
      <c r="C357" s="9" t="s">
        <v>41</v>
      </c>
      <c r="D357" s="9" t="s">
        <v>194</v>
      </c>
      <c r="E357" s="9" t="s">
        <v>195</v>
      </c>
      <c r="F357" s="9" t="s">
        <v>196</v>
      </c>
      <c r="G357" s="9">
        <v>1912249</v>
      </c>
      <c r="H357" s="9" t="s">
        <v>197</v>
      </c>
      <c r="I357" s="9" t="s">
        <v>217</v>
      </c>
      <c r="J357" s="9" t="s">
        <v>67</v>
      </c>
      <c r="N357" s="9" t="s">
        <v>878</v>
      </c>
      <c r="O357" s="9">
        <v>21</v>
      </c>
      <c r="P357" s="9">
        <v>6</v>
      </c>
      <c r="Q357" s="9" t="s">
        <v>47</v>
      </c>
      <c r="R357" s="9" t="s">
        <v>48</v>
      </c>
      <c r="S357" s="9" t="s">
        <v>49</v>
      </c>
      <c r="T357" s="9" t="s">
        <v>255</v>
      </c>
      <c r="U357" s="9" t="s">
        <v>461</v>
      </c>
      <c r="W357" s="9" t="s">
        <v>227</v>
      </c>
      <c r="X357" s="9">
        <v>1.112E-2</v>
      </c>
      <c r="AA357" s="9" t="s">
        <v>54</v>
      </c>
      <c r="AF357" s="9" t="s">
        <v>134</v>
      </c>
      <c r="AG357" s="9" t="s">
        <v>76</v>
      </c>
      <c r="AH357" s="9" t="s">
        <v>77</v>
      </c>
    </row>
    <row r="358" spans="1:34" s="9" customFormat="1">
      <c r="A358" s="9" t="s">
        <v>448</v>
      </c>
      <c r="B358" s="9">
        <v>1982</v>
      </c>
      <c r="C358" s="9" t="s">
        <v>41</v>
      </c>
      <c r="D358" s="9" t="s">
        <v>194</v>
      </c>
      <c r="E358" s="9" t="s">
        <v>195</v>
      </c>
      <c r="F358" s="9" t="s">
        <v>196</v>
      </c>
      <c r="G358" s="9">
        <v>1912249</v>
      </c>
      <c r="H358" s="9" t="s">
        <v>197</v>
      </c>
      <c r="I358" s="9" t="s">
        <v>217</v>
      </c>
      <c r="J358" s="9" t="s">
        <v>67</v>
      </c>
      <c r="N358" s="9" t="s">
        <v>879</v>
      </c>
      <c r="O358" s="9">
        <v>0.25</v>
      </c>
      <c r="P358" s="9">
        <v>3</v>
      </c>
      <c r="Q358" s="9" t="s">
        <v>47</v>
      </c>
      <c r="R358" s="9" t="s">
        <v>48</v>
      </c>
      <c r="S358" s="9" t="s">
        <v>49</v>
      </c>
      <c r="T358" s="9" t="s">
        <v>100</v>
      </c>
      <c r="U358" s="9" t="s">
        <v>464</v>
      </c>
      <c r="W358" s="9" t="s">
        <v>227</v>
      </c>
      <c r="Y358" s="9">
        <v>9.1329999999999995E-2</v>
      </c>
      <c r="Z358" s="9">
        <v>9.7860000000000003E-2</v>
      </c>
      <c r="AA358" s="9" t="s">
        <v>54</v>
      </c>
      <c r="AF358" s="9" t="s">
        <v>134</v>
      </c>
      <c r="AG358" s="9" t="s">
        <v>76</v>
      </c>
      <c r="AH358" s="9" t="s">
        <v>77</v>
      </c>
    </row>
    <row r="359" spans="1:34" s="9" customFormat="1">
      <c r="A359" s="9" t="s">
        <v>448</v>
      </c>
      <c r="B359" s="9">
        <v>1982</v>
      </c>
      <c r="C359" s="9" t="s">
        <v>41</v>
      </c>
      <c r="D359" s="9" t="s">
        <v>194</v>
      </c>
      <c r="E359" s="9" t="s">
        <v>195</v>
      </c>
      <c r="F359" s="9" t="s">
        <v>196</v>
      </c>
      <c r="G359" s="9">
        <v>1912249</v>
      </c>
      <c r="H359" s="9" t="s">
        <v>197</v>
      </c>
      <c r="I359" s="9" t="s">
        <v>217</v>
      </c>
      <c r="J359" s="9" t="s">
        <v>67</v>
      </c>
      <c r="N359" s="9" t="s">
        <v>878</v>
      </c>
      <c r="O359" s="9">
        <v>21</v>
      </c>
      <c r="P359" s="9">
        <v>6</v>
      </c>
      <c r="Q359" s="9" t="s">
        <v>47</v>
      </c>
      <c r="R359" s="9" t="s">
        <v>48</v>
      </c>
      <c r="S359" s="9" t="s">
        <v>49</v>
      </c>
      <c r="T359" s="9" t="s">
        <v>255</v>
      </c>
      <c r="U359" s="9" t="s">
        <v>463</v>
      </c>
      <c r="W359" s="9" t="s">
        <v>227</v>
      </c>
      <c r="X359" s="9">
        <v>1E-3</v>
      </c>
      <c r="AA359" s="9" t="s">
        <v>54</v>
      </c>
      <c r="AF359" s="9" t="s">
        <v>134</v>
      </c>
      <c r="AG359" s="9" t="s">
        <v>76</v>
      </c>
      <c r="AH359" s="9" t="s">
        <v>77</v>
      </c>
    </row>
    <row r="360" spans="1:34" s="9" customFormat="1">
      <c r="A360" s="9" t="s">
        <v>448</v>
      </c>
      <c r="B360" s="9">
        <v>1982</v>
      </c>
      <c r="C360" s="9" t="s">
        <v>41</v>
      </c>
      <c r="D360" s="9" t="s">
        <v>194</v>
      </c>
      <c r="E360" s="9" t="s">
        <v>195</v>
      </c>
      <c r="F360" s="9" t="s">
        <v>196</v>
      </c>
      <c r="G360" s="9">
        <v>1912249</v>
      </c>
      <c r="H360" s="9" t="s">
        <v>197</v>
      </c>
      <c r="I360" s="9" t="s">
        <v>217</v>
      </c>
      <c r="J360" s="9" t="s">
        <v>67</v>
      </c>
      <c r="N360" s="9" t="s">
        <v>878</v>
      </c>
      <c r="O360" s="9">
        <v>21</v>
      </c>
      <c r="P360" s="9">
        <v>6</v>
      </c>
      <c r="Q360" s="9" t="s">
        <v>47</v>
      </c>
      <c r="R360" s="9" t="s">
        <v>48</v>
      </c>
      <c r="S360" s="9" t="s">
        <v>49</v>
      </c>
      <c r="T360" s="9" t="s">
        <v>255</v>
      </c>
      <c r="U360" s="9" t="s">
        <v>460</v>
      </c>
      <c r="W360" s="9" t="s">
        <v>227</v>
      </c>
      <c r="X360" s="9">
        <v>1.112E-2</v>
      </c>
      <c r="AA360" s="9" t="s">
        <v>54</v>
      </c>
      <c r="AF360" s="9" t="s">
        <v>134</v>
      </c>
      <c r="AG360" s="9" t="s">
        <v>76</v>
      </c>
      <c r="AH360" s="9" t="s">
        <v>77</v>
      </c>
    </row>
    <row r="361" spans="1:34" s="9" customFormat="1">
      <c r="A361" s="9" t="s">
        <v>448</v>
      </c>
      <c r="B361" s="9">
        <v>1982</v>
      </c>
      <c r="C361" s="9" t="s">
        <v>41</v>
      </c>
      <c r="D361" s="9" t="s">
        <v>194</v>
      </c>
      <c r="E361" s="9" t="s">
        <v>195</v>
      </c>
      <c r="F361" s="9" t="s">
        <v>196</v>
      </c>
      <c r="G361" s="9">
        <v>1912249</v>
      </c>
      <c r="H361" s="9" t="s">
        <v>197</v>
      </c>
      <c r="I361" s="9" t="s">
        <v>217</v>
      </c>
      <c r="J361" s="9" t="s">
        <v>67</v>
      </c>
      <c r="N361" s="9" t="s">
        <v>878</v>
      </c>
      <c r="O361" s="9">
        <v>21</v>
      </c>
      <c r="P361" s="9">
        <v>6</v>
      </c>
      <c r="Q361" s="9" t="s">
        <v>47</v>
      </c>
      <c r="R361" s="9" t="s">
        <v>48</v>
      </c>
      <c r="S361" s="9" t="s">
        <v>49</v>
      </c>
      <c r="T361" s="9" t="s">
        <v>255</v>
      </c>
      <c r="U361" s="9" t="s">
        <v>462</v>
      </c>
      <c r="W361" s="9" t="s">
        <v>227</v>
      </c>
      <c r="X361" s="9">
        <v>1E-4</v>
      </c>
      <c r="AA361" s="9" t="s">
        <v>54</v>
      </c>
      <c r="AF361" s="9" t="s">
        <v>134</v>
      </c>
      <c r="AG361" s="9" t="s">
        <v>76</v>
      </c>
      <c r="AH361" s="9" t="s">
        <v>77</v>
      </c>
    </row>
    <row r="362" spans="1:34" s="9" customFormat="1">
      <c r="A362" s="9" t="s">
        <v>448</v>
      </c>
      <c r="B362" s="9">
        <v>1982</v>
      </c>
      <c r="C362" s="9" t="s">
        <v>41</v>
      </c>
      <c r="D362" s="9" t="s">
        <v>194</v>
      </c>
      <c r="E362" s="9" t="s">
        <v>195</v>
      </c>
      <c r="F362" s="9" t="s">
        <v>196</v>
      </c>
      <c r="G362" s="9">
        <v>1912249</v>
      </c>
      <c r="H362" s="9" t="s">
        <v>197</v>
      </c>
      <c r="I362" s="9" t="s">
        <v>217</v>
      </c>
      <c r="J362" s="9" t="s">
        <v>67</v>
      </c>
      <c r="N362" s="9" t="s">
        <v>878</v>
      </c>
      <c r="O362" s="9">
        <v>21</v>
      </c>
      <c r="P362" s="9">
        <v>6</v>
      </c>
      <c r="Q362" s="9" t="s">
        <v>47</v>
      </c>
      <c r="R362" s="9" t="s">
        <v>48</v>
      </c>
      <c r="S362" s="9" t="s">
        <v>49</v>
      </c>
      <c r="T362" s="9" t="s">
        <v>255</v>
      </c>
      <c r="U362" s="9" t="s">
        <v>461</v>
      </c>
      <c r="W362" s="9" t="s">
        <v>227</v>
      </c>
      <c r="X362" s="9">
        <v>1E-4</v>
      </c>
      <c r="AA362" s="9" t="s">
        <v>54</v>
      </c>
      <c r="AF362" s="9" t="s">
        <v>134</v>
      </c>
      <c r="AG362" s="9" t="s">
        <v>76</v>
      </c>
      <c r="AH362" s="9" t="s">
        <v>77</v>
      </c>
    </row>
    <row r="363" spans="1:34" s="9" customFormat="1">
      <c r="A363" s="9" t="s">
        <v>448</v>
      </c>
      <c r="B363" s="9">
        <v>1982</v>
      </c>
      <c r="C363" s="9" t="s">
        <v>41</v>
      </c>
      <c r="D363" s="9" t="s">
        <v>194</v>
      </c>
      <c r="E363" s="9" t="s">
        <v>195</v>
      </c>
      <c r="F363" s="9" t="s">
        <v>196</v>
      </c>
      <c r="G363" s="9">
        <v>1912249</v>
      </c>
      <c r="H363" s="9" t="s">
        <v>197</v>
      </c>
      <c r="I363" s="9" t="s">
        <v>217</v>
      </c>
      <c r="J363" s="9" t="s">
        <v>67</v>
      </c>
      <c r="N363" s="9" t="s">
        <v>878</v>
      </c>
      <c r="O363" s="9">
        <v>21</v>
      </c>
      <c r="P363" s="9">
        <v>6</v>
      </c>
      <c r="Q363" s="9" t="s">
        <v>47</v>
      </c>
      <c r="R363" s="9" t="s">
        <v>48</v>
      </c>
      <c r="S363" s="9" t="s">
        <v>49</v>
      </c>
      <c r="T363" s="9" t="s">
        <v>255</v>
      </c>
      <c r="U363" s="9" t="s">
        <v>461</v>
      </c>
      <c r="W363" s="9" t="s">
        <v>280</v>
      </c>
      <c r="X363" s="9">
        <v>1E-4</v>
      </c>
      <c r="AA363" s="9" t="s">
        <v>54</v>
      </c>
      <c r="AF363" s="9" t="s">
        <v>134</v>
      </c>
      <c r="AG363" s="9" t="s">
        <v>76</v>
      </c>
      <c r="AH363" s="9" t="s">
        <v>77</v>
      </c>
    </row>
    <row r="364" spans="1:34" s="9" customFormat="1">
      <c r="A364" s="9" t="s">
        <v>448</v>
      </c>
      <c r="B364" s="9">
        <v>1982</v>
      </c>
      <c r="C364" s="9" t="s">
        <v>41</v>
      </c>
      <c r="D364" s="9" t="s">
        <v>194</v>
      </c>
      <c r="E364" s="9" t="s">
        <v>195</v>
      </c>
      <c r="F364" s="9" t="s">
        <v>196</v>
      </c>
      <c r="G364" s="9">
        <v>1912249</v>
      </c>
      <c r="H364" s="9" t="s">
        <v>197</v>
      </c>
      <c r="I364" s="9" t="s">
        <v>217</v>
      </c>
      <c r="J364" s="9" t="s">
        <v>67</v>
      </c>
      <c r="N364" s="9" t="s">
        <v>878</v>
      </c>
      <c r="O364" s="9">
        <v>21</v>
      </c>
      <c r="P364" s="9">
        <v>6</v>
      </c>
      <c r="Q364" s="9" t="s">
        <v>47</v>
      </c>
      <c r="R364" s="9" t="s">
        <v>48</v>
      </c>
      <c r="S364" s="9" t="s">
        <v>49</v>
      </c>
      <c r="T364" s="9" t="s">
        <v>255</v>
      </c>
      <c r="U364" s="9" t="s">
        <v>462</v>
      </c>
      <c r="W364" s="9" t="s">
        <v>280</v>
      </c>
      <c r="X364" s="9">
        <v>6.9999999999999999E-4</v>
      </c>
      <c r="AA364" s="9" t="s">
        <v>54</v>
      </c>
      <c r="AF364" s="9" t="s">
        <v>134</v>
      </c>
      <c r="AG364" s="9" t="s">
        <v>76</v>
      </c>
      <c r="AH364" s="9" t="s">
        <v>77</v>
      </c>
    </row>
    <row r="365" spans="1:34" s="9" customFormat="1">
      <c r="A365" s="9" t="s">
        <v>448</v>
      </c>
      <c r="B365" s="9">
        <v>1982</v>
      </c>
      <c r="C365" s="9" t="s">
        <v>41</v>
      </c>
      <c r="D365" s="9" t="s">
        <v>194</v>
      </c>
      <c r="E365" s="9" t="s">
        <v>195</v>
      </c>
      <c r="F365" s="9" t="s">
        <v>196</v>
      </c>
      <c r="G365" s="9">
        <v>1912249</v>
      </c>
      <c r="H365" s="9" t="s">
        <v>197</v>
      </c>
      <c r="I365" s="9" t="s">
        <v>217</v>
      </c>
      <c r="J365" s="9" t="s">
        <v>67</v>
      </c>
      <c r="K365" s="9">
        <v>1</v>
      </c>
      <c r="L365" s="9" t="s">
        <v>69</v>
      </c>
      <c r="N365" s="9" t="s">
        <v>878</v>
      </c>
      <c r="O365" s="9">
        <v>21</v>
      </c>
      <c r="P365" s="9">
        <v>6</v>
      </c>
      <c r="Q365" s="9" t="s">
        <v>47</v>
      </c>
      <c r="R365" s="9" t="s">
        <v>48</v>
      </c>
      <c r="S365" s="9" t="s">
        <v>49</v>
      </c>
      <c r="T365" s="9" t="s">
        <v>327</v>
      </c>
      <c r="U365" s="9" t="s">
        <v>327</v>
      </c>
      <c r="W365" s="9" t="s">
        <v>109</v>
      </c>
      <c r="X365" s="9">
        <v>1</v>
      </c>
      <c r="AA365" s="9" t="s">
        <v>54</v>
      </c>
      <c r="AF365" s="9">
        <v>100</v>
      </c>
      <c r="AG365" s="9" t="s">
        <v>110</v>
      </c>
      <c r="AH365" s="9" t="s">
        <v>111</v>
      </c>
    </row>
    <row r="366" spans="1:34" s="9" customFormat="1">
      <c r="A366" s="9" t="s">
        <v>448</v>
      </c>
      <c r="B366" s="9">
        <v>1982</v>
      </c>
      <c r="C366" s="9" t="s">
        <v>41</v>
      </c>
      <c r="D366" s="9" t="s">
        <v>194</v>
      </c>
      <c r="E366" s="9" t="s">
        <v>195</v>
      </c>
      <c r="F366" s="9" t="s">
        <v>196</v>
      </c>
      <c r="G366" s="9">
        <v>1912249</v>
      </c>
      <c r="H366" s="9" t="s">
        <v>197</v>
      </c>
      <c r="I366" s="9" t="s">
        <v>217</v>
      </c>
      <c r="J366" s="9" t="s">
        <v>67</v>
      </c>
      <c r="K366" s="9">
        <v>1</v>
      </c>
      <c r="L366" s="9" t="s">
        <v>69</v>
      </c>
      <c r="N366" s="9" t="s">
        <v>878</v>
      </c>
      <c r="O366" s="9">
        <v>21</v>
      </c>
      <c r="P366" s="9">
        <v>6</v>
      </c>
      <c r="Q366" s="9" t="s">
        <v>47</v>
      </c>
      <c r="R366" s="9" t="s">
        <v>48</v>
      </c>
      <c r="S366" s="9" t="s">
        <v>49</v>
      </c>
      <c r="T366" s="9" t="s">
        <v>327</v>
      </c>
      <c r="U366" s="9" t="s">
        <v>327</v>
      </c>
      <c r="W366" s="9" t="s">
        <v>109</v>
      </c>
      <c r="X366" s="9">
        <v>1</v>
      </c>
      <c r="AA366" s="9" t="s">
        <v>54</v>
      </c>
      <c r="AF366" s="9">
        <v>100</v>
      </c>
      <c r="AG366" s="9" t="s">
        <v>110</v>
      </c>
      <c r="AH366" s="9" t="s">
        <v>111</v>
      </c>
    </row>
    <row r="367" spans="1:34" s="9" customFormat="1">
      <c r="A367" s="9" t="s">
        <v>448</v>
      </c>
      <c r="B367" s="9">
        <v>1982</v>
      </c>
      <c r="C367" s="9" t="s">
        <v>41</v>
      </c>
      <c r="D367" s="9" t="s">
        <v>194</v>
      </c>
      <c r="E367" s="9" t="s">
        <v>195</v>
      </c>
      <c r="F367" s="9" t="s">
        <v>196</v>
      </c>
      <c r="G367" s="9">
        <v>1912249</v>
      </c>
      <c r="H367" s="9" t="s">
        <v>197</v>
      </c>
      <c r="I367" s="9" t="s">
        <v>217</v>
      </c>
      <c r="J367" s="9" t="s">
        <v>67</v>
      </c>
      <c r="K367" s="9">
        <v>1</v>
      </c>
      <c r="L367" s="9" t="s">
        <v>69</v>
      </c>
      <c r="N367" s="9" t="s">
        <v>878</v>
      </c>
      <c r="O367" s="9">
        <v>21</v>
      </c>
      <c r="P367" s="9">
        <v>6</v>
      </c>
      <c r="Q367" s="9" t="s">
        <v>47</v>
      </c>
      <c r="R367" s="9" t="s">
        <v>48</v>
      </c>
      <c r="S367" s="9" t="s">
        <v>49</v>
      </c>
      <c r="T367" s="9" t="s">
        <v>327</v>
      </c>
      <c r="U367" s="9" t="s">
        <v>327</v>
      </c>
      <c r="W367" s="9" t="s">
        <v>109</v>
      </c>
      <c r="Y367" s="9">
        <v>1.0386899999999999</v>
      </c>
      <c r="Z367" s="9">
        <v>1.0728599999999999</v>
      </c>
      <c r="AA367" s="9" t="s">
        <v>54</v>
      </c>
      <c r="AF367" s="9">
        <v>100</v>
      </c>
      <c r="AG367" s="9" t="s">
        <v>110</v>
      </c>
      <c r="AH367" s="9" t="s">
        <v>111</v>
      </c>
    </row>
    <row r="368" spans="1:34" s="9" customFormat="1">
      <c r="A368" s="9" t="s">
        <v>448</v>
      </c>
      <c r="B368" s="9">
        <v>1982</v>
      </c>
      <c r="C368" s="9" t="s">
        <v>41</v>
      </c>
      <c r="D368" s="9" t="s">
        <v>194</v>
      </c>
      <c r="E368" s="9" t="s">
        <v>195</v>
      </c>
      <c r="F368" s="9" t="s">
        <v>196</v>
      </c>
      <c r="G368" s="9">
        <v>1912249</v>
      </c>
      <c r="H368" s="9" t="s">
        <v>197</v>
      </c>
      <c r="I368" s="9" t="s">
        <v>217</v>
      </c>
      <c r="J368" s="9" t="s">
        <v>67</v>
      </c>
      <c r="N368" s="9" t="s">
        <v>878</v>
      </c>
      <c r="O368" s="9">
        <v>21</v>
      </c>
      <c r="P368" s="9">
        <v>6</v>
      </c>
      <c r="Q368" s="9" t="s">
        <v>47</v>
      </c>
      <c r="R368" s="9" t="s">
        <v>48</v>
      </c>
      <c r="S368" s="9" t="s">
        <v>49</v>
      </c>
      <c r="T368" s="9" t="s">
        <v>327</v>
      </c>
      <c r="U368" s="9" t="s">
        <v>327</v>
      </c>
      <c r="W368" s="9" t="s">
        <v>465</v>
      </c>
      <c r="X368" s="9">
        <v>0.01</v>
      </c>
      <c r="AA368" s="9" t="s">
        <v>54</v>
      </c>
      <c r="AF368" s="9">
        <v>0</v>
      </c>
      <c r="AG368" s="9" t="s">
        <v>188</v>
      </c>
      <c r="AH368" s="9" t="s">
        <v>77</v>
      </c>
    </row>
    <row r="369" spans="1:34" s="9" customFormat="1">
      <c r="A369" s="9" t="s">
        <v>448</v>
      </c>
      <c r="B369" s="9">
        <v>1982</v>
      </c>
      <c r="C369" s="9" t="s">
        <v>41</v>
      </c>
      <c r="D369" s="9" t="s">
        <v>194</v>
      </c>
      <c r="E369" s="9" t="s">
        <v>195</v>
      </c>
      <c r="F369" s="9" t="s">
        <v>196</v>
      </c>
      <c r="G369" s="9">
        <v>1912249</v>
      </c>
      <c r="H369" s="9" t="s">
        <v>197</v>
      </c>
      <c r="I369" s="9" t="s">
        <v>217</v>
      </c>
      <c r="J369" s="9" t="s">
        <v>67</v>
      </c>
      <c r="N369" s="9" t="s">
        <v>878</v>
      </c>
      <c r="O369" s="9">
        <v>21</v>
      </c>
      <c r="P369" s="9">
        <v>6</v>
      </c>
      <c r="Q369" s="9" t="s">
        <v>47</v>
      </c>
      <c r="R369" s="9" t="s">
        <v>48</v>
      </c>
      <c r="S369" s="9" t="s">
        <v>49</v>
      </c>
      <c r="T369" s="9" t="s">
        <v>327</v>
      </c>
      <c r="U369" s="9" t="s">
        <v>327</v>
      </c>
      <c r="W369" s="9" t="s">
        <v>465</v>
      </c>
      <c r="X369" s="9">
        <v>1.112E-2</v>
      </c>
      <c r="AA369" s="9" t="s">
        <v>54</v>
      </c>
      <c r="AF369" s="9">
        <v>0</v>
      </c>
      <c r="AG369" s="9" t="s">
        <v>188</v>
      </c>
      <c r="AH369" s="9" t="s">
        <v>77</v>
      </c>
    </row>
    <row r="370" spans="1:34" s="9" customFormat="1">
      <c r="A370" s="9" t="s">
        <v>448</v>
      </c>
      <c r="B370" s="9">
        <v>1982</v>
      </c>
      <c r="C370" s="10" t="s">
        <v>352</v>
      </c>
      <c r="D370" s="9" t="s">
        <v>194</v>
      </c>
      <c r="E370" s="9" t="s">
        <v>195</v>
      </c>
      <c r="F370" s="9" t="s">
        <v>196</v>
      </c>
      <c r="G370" s="9">
        <v>1912249</v>
      </c>
      <c r="H370" s="9" t="s">
        <v>197</v>
      </c>
      <c r="I370" s="9" t="s">
        <v>217</v>
      </c>
      <c r="J370" s="9" t="s">
        <v>67</v>
      </c>
      <c r="P370" s="9">
        <v>6</v>
      </c>
      <c r="Q370" s="9" t="s">
        <v>171</v>
      </c>
      <c r="R370" s="9" t="s">
        <v>48</v>
      </c>
      <c r="S370" s="9" t="s">
        <v>411</v>
      </c>
      <c r="T370" s="9" t="s">
        <v>100</v>
      </c>
      <c r="U370" s="9" t="s">
        <v>452</v>
      </c>
      <c r="Y370" s="9">
        <v>1E-3</v>
      </c>
      <c r="Z370" s="9">
        <v>1</v>
      </c>
      <c r="AA370" s="9" t="s">
        <v>54</v>
      </c>
      <c r="AF370" s="9" t="s">
        <v>134</v>
      </c>
      <c r="AG370" s="9" t="s">
        <v>76</v>
      </c>
      <c r="AH370" s="9" t="s">
        <v>77</v>
      </c>
    </row>
    <row r="371" spans="1:34" s="9" customFormat="1">
      <c r="A371" s="9" t="s">
        <v>448</v>
      </c>
      <c r="B371" s="9">
        <v>1982</v>
      </c>
      <c r="C371" s="9" t="s">
        <v>41</v>
      </c>
      <c r="D371" s="9" t="s">
        <v>194</v>
      </c>
      <c r="E371" s="9" t="s">
        <v>195</v>
      </c>
      <c r="F371" s="9" t="s">
        <v>196</v>
      </c>
      <c r="G371" s="9">
        <v>1912249</v>
      </c>
      <c r="H371" s="9" t="s">
        <v>197</v>
      </c>
      <c r="I371" s="9" t="s">
        <v>217</v>
      </c>
      <c r="J371" s="9" t="s">
        <v>67</v>
      </c>
      <c r="O371" s="9">
        <v>21</v>
      </c>
      <c r="P371" s="9">
        <v>6</v>
      </c>
      <c r="Q371" s="9" t="s">
        <v>47</v>
      </c>
      <c r="R371" s="9" t="s">
        <v>48</v>
      </c>
      <c r="S371" s="9" t="s">
        <v>49</v>
      </c>
      <c r="T371" s="9" t="s">
        <v>100</v>
      </c>
      <c r="U371" s="9" t="s">
        <v>464</v>
      </c>
      <c r="Y371" s="9">
        <v>1E-4</v>
      </c>
      <c r="Z371" s="9">
        <v>0.1086</v>
      </c>
      <c r="AA371" s="9" t="s">
        <v>54</v>
      </c>
      <c r="AF371" s="9" t="s">
        <v>134</v>
      </c>
      <c r="AG371" s="9" t="s">
        <v>76</v>
      </c>
      <c r="AH371" s="9" t="s">
        <v>77</v>
      </c>
    </row>
    <row r="372" spans="1:34" s="9" customFormat="1">
      <c r="A372" s="9" t="s">
        <v>448</v>
      </c>
      <c r="B372" s="9">
        <v>1982</v>
      </c>
      <c r="C372" s="10" t="s">
        <v>352</v>
      </c>
      <c r="D372" s="9" t="s">
        <v>194</v>
      </c>
      <c r="E372" s="9" t="s">
        <v>195</v>
      </c>
      <c r="F372" s="9" t="s">
        <v>196</v>
      </c>
      <c r="G372" s="9">
        <v>1912249</v>
      </c>
      <c r="H372" s="9" t="s">
        <v>197</v>
      </c>
      <c r="I372" s="9" t="s">
        <v>217</v>
      </c>
      <c r="J372" s="9" t="s">
        <v>67</v>
      </c>
      <c r="P372" s="9">
        <v>6</v>
      </c>
      <c r="Q372" s="9" t="s">
        <v>171</v>
      </c>
      <c r="R372" s="9" t="s">
        <v>48</v>
      </c>
      <c r="S372" s="9" t="s">
        <v>411</v>
      </c>
      <c r="T372" s="9" t="s">
        <v>100</v>
      </c>
      <c r="U372" s="9" t="s">
        <v>452</v>
      </c>
      <c r="Y372" s="9">
        <v>1.48E-3</v>
      </c>
      <c r="Z372" s="9">
        <v>0.51515</v>
      </c>
      <c r="AA372" s="9" t="s">
        <v>54</v>
      </c>
      <c r="AF372" s="9" t="s">
        <v>134</v>
      </c>
      <c r="AG372" s="9" t="s">
        <v>76</v>
      </c>
      <c r="AH372" s="9" t="s">
        <v>77</v>
      </c>
    </row>
    <row r="373" spans="1:34" s="9" customFormat="1">
      <c r="A373" s="9" t="s">
        <v>448</v>
      </c>
      <c r="B373" s="9">
        <v>1982</v>
      </c>
      <c r="C373" s="10" t="s">
        <v>352</v>
      </c>
      <c r="D373" s="9" t="s">
        <v>194</v>
      </c>
      <c r="E373" s="9" t="s">
        <v>195</v>
      </c>
      <c r="F373" s="9" t="s">
        <v>196</v>
      </c>
      <c r="G373" s="9">
        <v>1912249</v>
      </c>
      <c r="H373" s="9" t="s">
        <v>197</v>
      </c>
      <c r="I373" s="9" t="s">
        <v>217</v>
      </c>
      <c r="J373" s="9" t="s">
        <v>67</v>
      </c>
      <c r="P373" s="9">
        <v>3</v>
      </c>
      <c r="Q373" s="9" t="s">
        <v>171</v>
      </c>
      <c r="R373" s="9" t="s">
        <v>48</v>
      </c>
      <c r="S373" s="9" t="s">
        <v>411</v>
      </c>
      <c r="T373" s="9" t="s">
        <v>100</v>
      </c>
      <c r="U373" s="9" t="s">
        <v>452</v>
      </c>
      <c r="X373" s="9">
        <v>8.8100000000000001E-3</v>
      </c>
      <c r="AA373" s="9" t="s">
        <v>54</v>
      </c>
      <c r="AF373" s="9" t="s">
        <v>134</v>
      </c>
      <c r="AG373" s="9" t="s">
        <v>76</v>
      </c>
      <c r="AH373" s="9" t="s">
        <v>77</v>
      </c>
    </row>
    <row r="374" spans="1:34" s="9" customFormat="1">
      <c r="A374" s="9" t="s">
        <v>448</v>
      </c>
      <c r="B374" s="9">
        <v>1982</v>
      </c>
      <c r="C374" s="10" t="s">
        <v>352</v>
      </c>
      <c r="D374" s="9" t="s">
        <v>194</v>
      </c>
      <c r="E374" s="9" t="s">
        <v>195</v>
      </c>
      <c r="F374" s="9" t="s">
        <v>196</v>
      </c>
      <c r="G374" s="9">
        <v>1912249</v>
      </c>
      <c r="H374" s="9" t="s">
        <v>197</v>
      </c>
      <c r="I374" s="9" t="s">
        <v>217</v>
      </c>
      <c r="J374" s="9" t="s">
        <v>67</v>
      </c>
      <c r="P374" s="9">
        <v>3</v>
      </c>
      <c r="Q374" s="9" t="s">
        <v>171</v>
      </c>
      <c r="R374" s="9" t="s">
        <v>48</v>
      </c>
      <c r="S374" s="9" t="s">
        <v>411</v>
      </c>
      <c r="T374" s="9" t="s">
        <v>100</v>
      </c>
      <c r="U374" s="9" t="s">
        <v>452</v>
      </c>
      <c r="Y374" s="9">
        <v>1E-3</v>
      </c>
      <c r="Z374" s="9">
        <v>0.01</v>
      </c>
      <c r="AA374" s="9" t="s">
        <v>54</v>
      </c>
      <c r="AF374" s="9" t="s">
        <v>134</v>
      </c>
      <c r="AG374" s="9" t="s">
        <v>76</v>
      </c>
      <c r="AH374" s="9" t="s">
        <v>77</v>
      </c>
    </row>
    <row r="375" spans="1:34" s="9" customFormat="1">
      <c r="A375" s="9" t="s">
        <v>448</v>
      </c>
      <c r="B375" s="9">
        <v>1982</v>
      </c>
      <c r="C375" s="10" t="s">
        <v>352</v>
      </c>
      <c r="D375" s="9" t="s">
        <v>194</v>
      </c>
      <c r="E375" s="9" t="s">
        <v>195</v>
      </c>
      <c r="F375" s="9" t="s">
        <v>196</v>
      </c>
      <c r="G375" s="9">
        <v>1912249</v>
      </c>
      <c r="H375" s="9" t="s">
        <v>197</v>
      </c>
      <c r="I375" s="9" t="s">
        <v>217</v>
      </c>
      <c r="J375" s="9" t="s">
        <v>67</v>
      </c>
      <c r="P375" s="9">
        <v>3</v>
      </c>
      <c r="Q375" s="9" t="s">
        <v>171</v>
      </c>
      <c r="R375" s="9" t="s">
        <v>48</v>
      </c>
      <c r="S375" s="9" t="s">
        <v>411</v>
      </c>
      <c r="T375" s="9" t="s">
        <v>100</v>
      </c>
      <c r="U375" s="9" t="s">
        <v>452</v>
      </c>
      <c r="X375" s="9">
        <v>9.8700000000000003E-3</v>
      </c>
      <c r="AA375" s="9" t="s">
        <v>54</v>
      </c>
      <c r="AF375" s="9" t="s">
        <v>134</v>
      </c>
      <c r="AG375" s="9" t="s">
        <v>76</v>
      </c>
      <c r="AH375" s="9" t="s">
        <v>77</v>
      </c>
    </row>
    <row r="376" spans="1:34" s="9" customFormat="1">
      <c r="A376" s="9" t="s">
        <v>448</v>
      </c>
      <c r="B376" s="9">
        <v>1982</v>
      </c>
      <c r="C376" s="10" t="s">
        <v>352</v>
      </c>
      <c r="D376" s="9" t="s">
        <v>194</v>
      </c>
      <c r="E376" s="9" t="s">
        <v>195</v>
      </c>
      <c r="F376" s="9" t="s">
        <v>196</v>
      </c>
      <c r="G376" s="9">
        <v>1912249</v>
      </c>
      <c r="H376" s="9" t="s">
        <v>197</v>
      </c>
      <c r="I376" s="9" t="s">
        <v>217</v>
      </c>
      <c r="J376" s="9" t="s">
        <v>67</v>
      </c>
      <c r="P376" s="9">
        <v>3</v>
      </c>
      <c r="Q376" s="9" t="s">
        <v>171</v>
      </c>
      <c r="R376" s="9" t="s">
        <v>48</v>
      </c>
      <c r="S376" s="9" t="s">
        <v>411</v>
      </c>
      <c r="T376" s="9" t="s">
        <v>100</v>
      </c>
      <c r="U376" s="9" t="s">
        <v>452</v>
      </c>
      <c r="Y376" s="9">
        <v>6.3000000000000003E-4</v>
      </c>
      <c r="Z376" s="9">
        <v>7.4099999999999999E-3</v>
      </c>
      <c r="AA376" s="9" t="s">
        <v>54</v>
      </c>
      <c r="AF376" s="9" t="s">
        <v>134</v>
      </c>
      <c r="AG376" s="9" t="s">
        <v>76</v>
      </c>
      <c r="AH376" s="9" t="s">
        <v>77</v>
      </c>
    </row>
    <row r="377" spans="1:34" s="9" customFormat="1">
      <c r="A377" s="9" t="s">
        <v>448</v>
      </c>
      <c r="B377" s="9">
        <v>1982</v>
      </c>
      <c r="C377" s="10" t="s">
        <v>352</v>
      </c>
      <c r="D377" s="9" t="s">
        <v>194</v>
      </c>
      <c r="E377" s="9" t="s">
        <v>195</v>
      </c>
      <c r="F377" s="9" t="s">
        <v>196</v>
      </c>
      <c r="G377" s="9">
        <v>1912249</v>
      </c>
      <c r="H377" s="9" t="s">
        <v>197</v>
      </c>
      <c r="I377" s="9" t="s">
        <v>217</v>
      </c>
      <c r="J377" s="9" t="s">
        <v>67</v>
      </c>
      <c r="K377" s="9">
        <v>0.1</v>
      </c>
      <c r="L377" s="9" t="s">
        <v>69</v>
      </c>
      <c r="P377" s="9">
        <v>6</v>
      </c>
      <c r="Q377" s="9" t="s">
        <v>171</v>
      </c>
      <c r="R377" s="9" t="s">
        <v>48</v>
      </c>
      <c r="S377" s="9" t="s">
        <v>411</v>
      </c>
      <c r="T377" s="9" t="s">
        <v>100</v>
      </c>
      <c r="U377" s="9" t="s">
        <v>452</v>
      </c>
      <c r="Y377" s="9">
        <v>8.0999999999999996E-4</v>
      </c>
      <c r="Z377" s="9">
        <v>0.70928999999999998</v>
      </c>
      <c r="AA377" s="9" t="s">
        <v>54</v>
      </c>
      <c r="AF377" s="9" t="s">
        <v>134</v>
      </c>
      <c r="AG377" s="9" t="s">
        <v>76</v>
      </c>
      <c r="AH377" s="9" t="s">
        <v>77</v>
      </c>
    </row>
    <row r="378" spans="1:34" s="9" customFormat="1">
      <c r="A378" s="9" t="s">
        <v>448</v>
      </c>
      <c r="B378" s="9">
        <v>1982</v>
      </c>
      <c r="C378" s="10" t="s">
        <v>352</v>
      </c>
      <c r="D378" s="9" t="s">
        <v>194</v>
      </c>
      <c r="E378" s="9" t="s">
        <v>195</v>
      </c>
      <c r="F378" s="9" t="s">
        <v>196</v>
      </c>
      <c r="G378" s="9">
        <v>1912249</v>
      </c>
      <c r="H378" s="9" t="s">
        <v>197</v>
      </c>
      <c r="I378" s="9" t="s">
        <v>217</v>
      </c>
      <c r="J378" s="9" t="s">
        <v>67</v>
      </c>
      <c r="P378" s="9">
        <v>1</v>
      </c>
      <c r="Q378" s="9" t="s">
        <v>171</v>
      </c>
      <c r="R378" s="9" t="s">
        <v>48</v>
      </c>
      <c r="S378" s="9" t="s">
        <v>411</v>
      </c>
      <c r="T378" s="9" t="s">
        <v>100</v>
      </c>
      <c r="U378" s="9" t="s">
        <v>452</v>
      </c>
      <c r="X378" s="9">
        <v>0.1</v>
      </c>
      <c r="AA378" s="9" t="s">
        <v>54</v>
      </c>
      <c r="AF378" s="9" t="s">
        <v>134</v>
      </c>
      <c r="AG378" s="9" t="s">
        <v>76</v>
      </c>
      <c r="AH378" s="9" t="s">
        <v>77</v>
      </c>
    </row>
    <row r="379" spans="1:34" s="9" customFormat="1" ht="15.75" customHeight="1">
      <c r="A379" s="9" t="s">
        <v>448</v>
      </c>
      <c r="B379" s="9">
        <v>1982</v>
      </c>
      <c r="C379" s="10" t="s">
        <v>352</v>
      </c>
      <c r="D379" s="9" t="s">
        <v>194</v>
      </c>
      <c r="E379" s="9" t="s">
        <v>195</v>
      </c>
      <c r="F379" s="9" t="s">
        <v>196</v>
      </c>
      <c r="G379" s="9">
        <v>1912249</v>
      </c>
      <c r="H379" s="9" t="s">
        <v>197</v>
      </c>
      <c r="I379" s="9" t="s">
        <v>217</v>
      </c>
      <c r="J379" s="9" t="s">
        <v>67</v>
      </c>
      <c r="P379" s="9">
        <v>3</v>
      </c>
      <c r="Q379" s="9" t="s">
        <v>171</v>
      </c>
      <c r="R379" s="9" t="s">
        <v>48</v>
      </c>
      <c r="S379" s="9" t="s">
        <v>411</v>
      </c>
      <c r="T379" s="9" t="s">
        <v>100</v>
      </c>
      <c r="U379" s="9" t="s">
        <v>452</v>
      </c>
      <c r="Y379" s="9">
        <v>1.0200000000000001E-3</v>
      </c>
      <c r="Z379" s="9">
        <v>7.1799999999999998E-3</v>
      </c>
      <c r="AA379" s="9" t="s">
        <v>54</v>
      </c>
      <c r="AF379" s="9" t="s">
        <v>134</v>
      </c>
      <c r="AG379" s="9" t="s">
        <v>76</v>
      </c>
      <c r="AH379" s="9" t="s">
        <v>77</v>
      </c>
    </row>
    <row r="380" spans="1:34" s="9" customFormat="1">
      <c r="A380" s="9" t="s">
        <v>448</v>
      </c>
      <c r="B380" s="9">
        <v>1982</v>
      </c>
      <c r="C380" s="10" t="s">
        <v>352</v>
      </c>
      <c r="D380" s="9" t="s">
        <v>194</v>
      </c>
      <c r="E380" s="9" t="s">
        <v>195</v>
      </c>
      <c r="F380" s="9" t="s">
        <v>196</v>
      </c>
      <c r="G380" s="9">
        <v>1912249</v>
      </c>
      <c r="H380" s="9" t="s">
        <v>197</v>
      </c>
      <c r="I380" s="9" t="s">
        <v>217</v>
      </c>
      <c r="J380" s="9" t="s">
        <v>67</v>
      </c>
      <c r="P380" s="9">
        <v>2</v>
      </c>
      <c r="Q380" s="9" t="s">
        <v>171</v>
      </c>
      <c r="R380" s="9" t="s">
        <v>48</v>
      </c>
      <c r="S380" s="9" t="s">
        <v>411</v>
      </c>
      <c r="T380" s="9" t="s">
        <v>100</v>
      </c>
      <c r="U380" s="9" t="s">
        <v>452</v>
      </c>
      <c r="X380" s="9">
        <v>0.01</v>
      </c>
      <c r="AA380" s="9" t="s">
        <v>54</v>
      </c>
      <c r="AF380" s="9" t="s">
        <v>134</v>
      </c>
      <c r="AG380" s="9" t="s">
        <v>76</v>
      </c>
      <c r="AH380" s="9" t="s">
        <v>77</v>
      </c>
    </row>
    <row r="381" spans="1:34" s="9" customFormat="1">
      <c r="A381" s="9" t="s">
        <v>448</v>
      </c>
      <c r="B381" s="9">
        <v>1982</v>
      </c>
      <c r="C381" s="10" t="s">
        <v>352</v>
      </c>
      <c r="D381" s="9" t="s">
        <v>194</v>
      </c>
      <c r="E381" s="9" t="s">
        <v>195</v>
      </c>
      <c r="F381" s="9" t="s">
        <v>196</v>
      </c>
      <c r="G381" s="9">
        <v>1912249</v>
      </c>
      <c r="H381" s="9" t="s">
        <v>197</v>
      </c>
      <c r="I381" s="9" t="s">
        <v>217</v>
      </c>
      <c r="J381" s="9" t="s">
        <v>67</v>
      </c>
      <c r="P381" s="9">
        <v>3</v>
      </c>
      <c r="Q381" s="9" t="s">
        <v>171</v>
      </c>
      <c r="R381" s="9" t="s">
        <v>48</v>
      </c>
      <c r="S381" s="9" t="s">
        <v>411</v>
      </c>
      <c r="T381" s="9" t="s">
        <v>100</v>
      </c>
      <c r="U381" s="9" t="s">
        <v>452</v>
      </c>
      <c r="X381" s="9">
        <v>7.8600000000000007E-3</v>
      </c>
      <c r="AA381" s="9" t="s">
        <v>54</v>
      </c>
      <c r="AF381" s="9" t="s">
        <v>134</v>
      </c>
      <c r="AG381" s="9" t="s">
        <v>76</v>
      </c>
      <c r="AH381" s="9" t="s">
        <v>77</v>
      </c>
    </row>
    <row r="382" spans="1:34" s="9" customFormat="1">
      <c r="A382" s="9" t="s">
        <v>448</v>
      </c>
      <c r="B382" s="9">
        <v>1982</v>
      </c>
      <c r="C382" s="9" t="s">
        <v>41</v>
      </c>
      <c r="D382" s="9" t="s">
        <v>194</v>
      </c>
      <c r="E382" s="9" t="s">
        <v>195</v>
      </c>
      <c r="F382" s="9" t="s">
        <v>196</v>
      </c>
      <c r="G382" s="9">
        <v>1912249</v>
      </c>
      <c r="H382" s="9" t="s">
        <v>197</v>
      </c>
      <c r="I382" s="9" t="s">
        <v>217</v>
      </c>
      <c r="J382" s="9" t="s">
        <v>67</v>
      </c>
      <c r="O382" s="9">
        <v>21</v>
      </c>
      <c r="P382" s="9">
        <v>6</v>
      </c>
      <c r="Q382" s="9" t="s">
        <v>47</v>
      </c>
      <c r="R382" s="9" t="s">
        <v>48</v>
      </c>
      <c r="S382" s="9" t="s">
        <v>49</v>
      </c>
      <c r="T382" s="9" t="s">
        <v>100</v>
      </c>
      <c r="U382" s="9" t="s">
        <v>464</v>
      </c>
      <c r="Y382" s="9">
        <v>6.9999999999999999E-4</v>
      </c>
      <c r="Z382" s="9">
        <v>0.1</v>
      </c>
      <c r="AA382" s="9" t="s">
        <v>54</v>
      </c>
      <c r="AF382" s="9" t="s">
        <v>134</v>
      </c>
      <c r="AG382" s="9" t="s">
        <v>76</v>
      </c>
      <c r="AH382" s="9" t="s">
        <v>77</v>
      </c>
    </row>
    <row r="383" spans="1:34" s="9" customFormat="1">
      <c r="A383" s="9" t="s">
        <v>448</v>
      </c>
      <c r="B383" s="9">
        <v>1982</v>
      </c>
      <c r="C383" s="10" t="s">
        <v>352</v>
      </c>
      <c r="D383" s="9" t="s">
        <v>194</v>
      </c>
      <c r="E383" s="9" t="s">
        <v>195</v>
      </c>
      <c r="F383" s="9" t="s">
        <v>196</v>
      </c>
      <c r="G383" s="9">
        <v>1912249</v>
      </c>
      <c r="H383" s="9" t="s">
        <v>197</v>
      </c>
      <c r="I383" s="9" t="s">
        <v>217</v>
      </c>
      <c r="J383" s="9" t="s">
        <v>67</v>
      </c>
      <c r="P383" s="9">
        <v>2</v>
      </c>
      <c r="Q383" s="9" t="s">
        <v>171</v>
      </c>
      <c r="R383" s="9" t="s">
        <v>48</v>
      </c>
      <c r="S383" s="9" t="s">
        <v>411</v>
      </c>
      <c r="T383" s="9" t="s">
        <v>100</v>
      </c>
      <c r="U383" s="9" t="s">
        <v>452</v>
      </c>
      <c r="X383" s="9">
        <v>6.3E-3</v>
      </c>
      <c r="AA383" s="9" t="s">
        <v>54</v>
      </c>
      <c r="AF383" s="9" t="s">
        <v>134</v>
      </c>
      <c r="AG383" s="9" t="s">
        <v>76</v>
      </c>
      <c r="AH383" s="9" t="s">
        <v>77</v>
      </c>
    </row>
    <row r="384" spans="1:34" s="9" customFormat="1">
      <c r="A384" s="9" t="s">
        <v>448</v>
      </c>
      <c r="B384" s="9">
        <v>1982</v>
      </c>
      <c r="C384" s="10" t="s">
        <v>352</v>
      </c>
      <c r="D384" s="9" t="s">
        <v>194</v>
      </c>
      <c r="E384" s="9" t="s">
        <v>195</v>
      </c>
      <c r="F384" s="9" t="s">
        <v>196</v>
      </c>
      <c r="G384" s="9">
        <v>1912249</v>
      </c>
      <c r="H384" s="9" t="s">
        <v>197</v>
      </c>
      <c r="I384" s="9" t="s">
        <v>217</v>
      </c>
      <c r="J384" s="9" t="s">
        <v>67</v>
      </c>
      <c r="P384" s="9">
        <v>3</v>
      </c>
      <c r="Q384" s="9" t="s">
        <v>171</v>
      </c>
      <c r="R384" s="9" t="s">
        <v>48</v>
      </c>
      <c r="S384" s="9" t="s">
        <v>411</v>
      </c>
      <c r="T384" s="9" t="s">
        <v>100</v>
      </c>
      <c r="U384" s="9" t="s">
        <v>452</v>
      </c>
      <c r="Y384" s="9">
        <v>7.2000000000000005E-4</v>
      </c>
      <c r="Z384" s="9">
        <v>6.5799999999999999E-3</v>
      </c>
      <c r="AA384" s="9" t="s">
        <v>54</v>
      </c>
      <c r="AF384" s="9" t="s">
        <v>134</v>
      </c>
      <c r="AG384" s="9" t="s">
        <v>76</v>
      </c>
      <c r="AH384" s="9" t="s">
        <v>77</v>
      </c>
    </row>
    <row r="385" spans="1:34" s="9" customFormat="1">
      <c r="A385" s="9" t="s">
        <v>448</v>
      </c>
      <c r="B385" s="9">
        <v>1982</v>
      </c>
      <c r="C385" s="10" t="s">
        <v>352</v>
      </c>
      <c r="D385" s="9" t="s">
        <v>194</v>
      </c>
      <c r="E385" s="9" t="s">
        <v>195</v>
      </c>
      <c r="F385" s="9" t="s">
        <v>196</v>
      </c>
      <c r="G385" s="9">
        <v>1912249</v>
      </c>
      <c r="H385" s="9" t="s">
        <v>197</v>
      </c>
      <c r="I385" s="9" t="s">
        <v>217</v>
      </c>
      <c r="J385" s="9" t="s">
        <v>67</v>
      </c>
      <c r="P385" s="9">
        <v>3</v>
      </c>
      <c r="Q385" s="9" t="s">
        <v>171</v>
      </c>
      <c r="R385" s="9" t="s">
        <v>48</v>
      </c>
      <c r="S385" s="9" t="s">
        <v>411</v>
      </c>
      <c r="T385" s="9" t="s">
        <v>100</v>
      </c>
      <c r="U385" s="9" t="s">
        <v>452</v>
      </c>
      <c r="Y385" s="9">
        <v>1E-3</v>
      </c>
      <c r="Z385" s="9">
        <v>0.01</v>
      </c>
      <c r="AA385" s="9" t="s">
        <v>54</v>
      </c>
      <c r="AF385" s="9" t="s">
        <v>134</v>
      </c>
      <c r="AG385" s="9" t="s">
        <v>76</v>
      </c>
      <c r="AH385" s="9" t="s">
        <v>77</v>
      </c>
    </row>
    <row r="386" spans="1:34" s="9" customFormat="1">
      <c r="A386" s="9" t="s">
        <v>448</v>
      </c>
      <c r="B386" s="9">
        <v>1982</v>
      </c>
      <c r="C386" s="10" t="s">
        <v>352</v>
      </c>
      <c r="D386" s="9" t="s">
        <v>194</v>
      </c>
      <c r="E386" s="9" t="s">
        <v>195</v>
      </c>
      <c r="F386" s="9" t="s">
        <v>196</v>
      </c>
      <c r="G386" s="9">
        <v>1912249</v>
      </c>
      <c r="H386" s="9" t="s">
        <v>197</v>
      </c>
      <c r="I386" s="9" t="s">
        <v>217</v>
      </c>
      <c r="J386" s="9" t="s">
        <v>67</v>
      </c>
      <c r="P386" s="9">
        <v>3</v>
      </c>
      <c r="Q386" s="9" t="s">
        <v>171</v>
      </c>
      <c r="R386" s="9" t="s">
        <v>48</v>
      </c>
      <c r="S386" s="9" t="s">
        <v>411</v>
      </c>
      <c r="T386" s="9" t="s">
        <v>100</v>
      </c>
      <c r="U386" s="9" t="s">
        <v>452</v>
      </c>
      <c r="Y386" s="9">
        <v>6.8999999999999997E-4</v>
      </c>
      <c r="Z386" s="9">
        <v>6.3499999999999997E-3</v>
      </c>
      <c r="AA386" s="9" t="s">
        <v>54</v>
      </c>
      <c r="AF386" s="9" t="s">
        <v>134</v>
      </c>
      <c r="AG386" s="9" t="s">
        <v>76</v>
      </c>
      <c r="AH386" s="9" t="s">
        <v>77</v>
      </c>
    </row>
    <row r="387" spans="1:34" s="9" customFormat="1">
      <c r="A387" s="9" t="s">
        <v>448</v>
      </c>
      <c r="B387" s="9">
        <v>1982</v>
      </c>
      <c r="C387" s="10" t="s">
        <v>352</v>
      </c>
      <c r="D387" s="9" t="s">
        <v>194</v>
      </c>
      <c r="E387" s="9" t="s">
        <v>195</v>
      </c>
      <c r="F387" s="9" t="s">
        <v>196</v>
      </c>
      <c r="G387" s="9">
        <v>1912249</v>
      </c>
      <c r="H387" s="9" t="s">
        <v>197</v>
      </c>
      <c r="I387" s="9" t="s">
        <v>217</v>
      </c>
      <c r="J387" s="9" t="s">
        <v>67</v>
      </c>
      <c r="P387" s="9">
        <v>4</v>
      </c>
      <c r="Q387" s="9" t="s">
        <v>171</v>
      </c>
      <c r="R387" s="9" t="s">
        <v>48</v>
      </c>
      <c r="S387" s="9" t="s">
        <v>411</v>
      </c>
      <c r="T387" s="9" t="s">
        <v>100</v>
      </c>
      <c r="U387" s="9" t="s">
        <v>452</v>
      </c>
      <c r="Y387" s="9">
        <v>2.5400000000000002E-3</v>
      </c>
      <c r="Z387" s="9">
        <v>6.515E-2</v>
      </c>
      <c r="AA387" s="9" t="s">
        <v>54</v>
      </c>
      <c r="AF387" s="9" t="s">
        <v>134</v>
      </c>
      <c r="AG387" s="9" t="s">
        <v>76</v>
      </c>
      <c r="AH387" s="9" t="s">
        <v>77</v>
      </c>
    </row>
    <row r="388" spans="1:34" s="9" customFormat="1">
      <c r="A388" s="9" t="s">
        <v>448</v>
      </c>
      <c r="B388" s="9">
        <v>1982</v>
      </c>
      <c r="C388" s="10" t="s">
        <v>352</v>
      </c>
      <c r="D388" s="9" t="s">
        <v>194</v>
      </c>
      <c r="E388" s="9" t="s">
        <v>195</v>
      </c>
      <c r="F388" s="9" t="s">
        <v>196</v>
      </c>
      <c r="G388" s="9">
        <v>1912249</v>
      </c>
      <c r="H388" s="9" t="s">
        <v>197</v>
      </c>
      <c r="I388" s="9" t="s">
        <v>217</v>
      </c>
      <c r="J388" s="9" t="s">
        <v>67</v>
      </c>
      <c r="P388" s="9">
        <v>3</v>
      </c>
      <c r="Q388" s="9" t="s">
        <v>171</v>
      </c>
      <c r="R388" s="9" t="s">
        <v>48</v>
      </c>
      <c r="S388" s="9" t="s">
        <v>411</v>
      </c>
      <c r="T388" s="9" t="s">
        <v>100</v>
      </c>
      <c r="U388" s="9" t="s">
        <v>452</v>
      </c>
      <c r="X388" s="9">
        <v>6.5100000000000002E-3</v>
      </c>
      <c r="AA388" s="9" t="s">
        <v>54</v>
      </c>
      <c r="AF388" s="9" t="s">
        <v>134</v>
      </c>
      <c r="AG388" s="9" t="s">
        <v>76</v>
      </c>
      <c r="AH388" s="9" t="s">
        <v>77</v>
      </c>
    </row>
    <row r="389" spans="1:34" s="9" customFormat="1">
      <c r="A389" s="9" t="s">
        <v>448</v>
      </c>
      <c r="B389" s="9">
        <v>1982</v>
      </c>
      <c r="C389" s="9" t="s">
        <v>41</v>
      </c>
      <c r="D389" s="9" t="s">
        <v>194</v>
      </c>
      <c r="E389" s="9" t="s">
        <v>195</v>
      </c>
      <c r="F389" s="9" t="s">
        <v>196</v>
      </c>
      <c r="G389" s="9">
        <v>1912249</v>
      </c>
      <c r="H389" s="9" t="s">
        <v>197</v>
      </c>
      <c r="I389" s="9" t="s">
        <v>217</v>
      </c>
      <c r="J389" s="9" t="s">
        <v>67</v>
      </c>
      <c r="O389" s="9">
        <v>21</v>
      </c>
      <c r="P389" s="9">
        <v>6</v>
      </c>
      <c r="Q389" s="9" t="s">
        <v>47</v>
      </c>
      <c r="R389" s="9" t="s">
        <v>48</v>
      </c>
      <c r="S389" s="9" t="s">
        <v>49</v>
      </c>
      <c r="T389" s="9" t="s">
        <v>255</v>
      </c>
      <c r="U389" s="9" t="s">
        <v>463</v>
      </c>
      <c r="Y389" s="9">
        <v>1E-4</v>
      </c>
      <c r="Z389" s="9">
        <v>0.11353000000000001</v>
      </c>
      <c r="AA389" s="9" t="s">
        <v>54</v>
      </c>
      <c r="AF389" s="9" t="s">
        <v>134</v>
      </c>
      <c r="AG389" s="9" t="s">
        <v>76</v>
      </c>
      <c r="AH389" s="9" t="s">
        <v>77</v>
      </c>
    </row>
    <row r="390" spans="1:34" s="9" customFormat="1">
      <c r="A390" s="9" t="s">
        <v>448</v>
      </c>
      <c r="B390" s="9">
        <v>1982</v>
      </c>
      <c r="C390" s="9" t="s">
        <v>41</v>
      </c>
      <c r="D390" s="9" t="s">
        <v>194</v>
      </c>
      <c r="E390" s="9" t="s">
        <v>195</v>
      </c>
      <c r="F390" s="9" t="s">
        <v>196</v>
      </c>
      <c r="G390" s="9">
        <v>1912249</v>
      </c>
      <c r="H390" s="9" t="s">
        <v>197</v>
      </c>
      <c r="I390" s="9" t="s">
        <v>217</v>
      </c>
      <c r="J390" s="9" t="s">
        <v>67</v>
      </c>
      <c r="O390" s="9">
        <v>21</v>
      </c>
      <c r="P390" s="9">
        <v>6</v>
      </c>
      <c r="Q390" s="9" t="s">
        <v>47</v>
      </c>
      <c r="R390" s="9" t="s">
        <v>48</v>
      </c>
      <c r="S390" s="9" t="s">
        <v>49</v>
      </c>
      <c r="T390" s="9" t="s">
        <v>100</v>
      </c>
      <c r="U390" s="9" t="s">
        <v>464</v>
      </c>
      <c r="Y390" s="9">
        <v>1E-4</v>
      </c>
      <c r="Z390" s="9">
        <v>0.11353000000000001</v>
      </c>
      <c r="AA390" s="9" t="s">
        <v>54</v>
      </c>
      <c r="AF390" s="9" t="s">
        <v>134</v>
      </c>
      <c r="AG390" s="9" t="s">
        <v>76</v>
      </c>
      <c r="AH390" s="9" t="s">
        <v>77</v>
      </c>
    </row>
    <row r="391" spans="1:34" s="9" customFormat="1">
      <c r="A391" s="9" t="s">
        <v>448</v>
      </c>
      <c r="B391" s="9">
        <v>1982</v>
      </c>
      <c r="C391" s="10" t="s">
        <v>352</v>
      </c>
      <c r="D391" s="9" t="s">
        <v>194</v>
      </c>
      <c r="E391" s="9" t="s">
        <v>195</v>
      </c>
      <c r="F391" s="9" t="s">
        <v>196</v>
      </c>
      <c r="G391" s="9">
        <v>1912249</v>
      </c>
      <c r="H391" s="9" t="s">
        <v>197</v>
      </c>
      <c r="I391" s="9" t="s">
        <v>217</v>
      </c>
      <c r="J391" s="9" t="s">
        <v>67</v>
      </c>
      <c r="P391" s="9">
        <v>3</v>
      </c>
      <c r="Q391" s="9" t="s">
        <v>171</v>
      </c>
      <c r="R391" s="9" t="s">
        <v>48</v>
      </c>
      <c r="S391" s="9" t="s">
        <v>411</v>
      </c>
      <c r="T391" s="9" t="s">
        <v>100</v>
      </c>
      <c r="U391" s="9" t="s">
        <v>452</v>
      </c>
      <c r="Y391" s="9">
        <v>2.5999999999999998E-4</v>
      </c>
      <c r="Z391" s="9">
        <v>6.79E-3</v>
      </c>
      <c r="AA391" s="9" t="s">
        <v>54</v>
      </c>
      <c r="AF391" s="9" t="s">
        <v>134</v>
      </c>
      <c r="AG391" s="9" t="s">
        <v>76</v>
      </c>
      <c r="AH391" s="9" t="s">
        <v>77</v>
      </c>
    </row>
    <row r="392" spans="1:34" s="9" customFormat="1">
      <c r="A392" s="9" t="s">
        <v>448</v>
      </c>
      <c r="B392" s="9">
        <v>1982</v>
      </c>
      <c r="C392" s="10" t="s">
        <v>352</v>
      </c>
      <c r="D392" s="9" t="s">
        <v>194</v>
      </c>
      <c r="E392" s="9" t="s">
        <v>195</v>
      </c>
      <c r="F392" s="9" t="s">
        <v>196</v>
      </c>
      <c r="G392" s="9">
        <v>1912249</v>
      </c>
      <c r="H392" s="9" t="s">
        <v>197</v>
      </c>
      <c r="I392" s="9" t="s">
        <v>217</v>
      </c>
      <c r="J392" s="9" t="s">
        <v>67</v>
      </c>
      <c r="P392" s="9">
        <v>3</v>
      </c>
      <c r="Q392" s="9" t="s">
        <v>171</v>
      </c>
      <c r="R392" s="9" t="s">
        <v>48</v>
      </c>
      <c r="S392" s="9" t="s">
        <v>411</v>
      </c>
      <c r="T392" s="9" t="s">
        <v>100</v>
      </c>
      <c r="U392" s="9" t="s">
        <v>452</v>
      </c>
      <c r="X392" s="9">
        <v>6.5100000000000002E-3</v>
      </c>
      <c r="AA392" s="9" t="s">
        <v>54</v>
      </c>
      <c r="AF392" s="9" t="s">
        <v>134</v>
      </c>
      <c r="AG392" s="9" t="s">
        <v>76</v>
      </c>
      <c r="AH392" s="9" t="s">
        <v>77</v>
      </c>
    </row>
    <row r="393" spans="1:34" s="9" customFormat="1">
      <c r="A393" s="9" t="s">
        <v>448</v>
      </c>
      <c r="B393" s="9">
        <v>1982</v>
      </c>
      <c r="C393" s="10" t="s">
        <v>352</v>
      </c>
      <c r="D393" s="9" t="s">
        <v>194</v>
      </c>
      <c r="E393" s="9" t="s">
        <v>195</v>
      </c>
      <c r="F393" s="9" t="s">
        <v>196</v>
      </c>
      <c r="G393" s="9">
        <v>1912249</v>
      </c>
      <c r="H393" s="9" t="s">
        <v>197</v>
      </c>
      <c r="I393" s="9" t="s">
        <v>217</v>
      </c>
      <c r="J393" s="9" t="s">
        <v>67</v>
      </c>
      <c r="P393" s="9">
        <v>3</v>
      </c>
      <c r="Q393" s="9" t="s">
        <v>171</v>
      </c>
      <c r="R393" s="9" t="s">
        <v>48</v>
      </c>
      <c r="S393" s="9" t="s">
        <v>411</v>
      </c>
      <c r="T393" s="9" t="s">
        <v>100</v>
      </c>
      <c r="U393" s="9" t="s">
        <v>452</v>
      </c>
      <c r="Y393" s="9">
        <v>5.9999999999999995E-4</v>
      </c>
      <c r="Z393" s="9">
        <v>6.5900000000000004E-3</v>
      </c>
      <c r="AA393" s="9" t="s">
        <v>54</v>
      </c>
      <c r="AF393" s="9" t="s">
        <v>134</v>
      </c>
      <c r="AG393" s="9" t="s">
        <v>76</v>
      </c>
      <c r="AH393" s="9" t="s">
        <v>77</v>
      </c>
    </row>
    <row r="394" spans="1:34" s="9" customFormat="1">
      <c r="A394" s="9" t="s">
        <v>448</v>
      </c>
      <c r="B394" s="9">
        <v>1982</v>
      </c>
      <c r="C394" s="10" t="s">
        <v>352</v>
      </c>
      <c r="D394" s="9" t="s">
        <v>194</v>
      </c>
      <c r="E394" s="9" t="s">
        <v>195</v>
      </c>
      <c r="F394" s="9" t="s">
        <v>196</v>
      </c>
      <c r="G394" s="9">
        <v>1912249</v>
      </c>
      <c r="H394" s="9" t="s">
        <v>197</v>
      </c>
      <c r="I394" s="9" t="s">
        <v>217</v>
      </c>
      <c r="J394" s="9" t="s">
        <v>67</v>
      </c>
      <c r="P394" s="9">
        <v>6</v>
      </c>
      <c r="Q394" s="9" t="s">
        <v>171</v>
      </c>
      <c r="R394" s="9" t="s">
        <v>48</v>
      </c>
      <c r="S394" s="9" t="s">
        <v>411</v>
      </c>
      <c r="T394" s="9" t="s">
        <v>100</v>
      </c>
      <c r="U394" s="9" t="s">
        <v>452</v>
      </c>
      <c r="Y394" s="9">
        <v>1.47E-3</v>
      </c>
      <c r="Z394" s="9">
        <v>0.76190000000000002</v>
      </c>
      <c r="AA394" s="9" t="s">
        <v>54</v>
      </c>
      <c r="AF394" s="9" t="s">
        <v>134</v>
      </c>
      <c r="AG394" s="9" t="s">
        <v>76</v>
      </c>
      <c r="AH394" s="9" t="s">
        <v>77</v>
      </c>
    </row>
    <row r="395" spans="1:34" s="9" customFormat="1">
      <c r="A395" s="9" t="s">
        <v>448</v>
      </c>
      <c r="B395" s="9">
        <v>1982</v>
      </c>
      <c r="C395" s="10" t="s">
        <v>352</v>
      </c>
      <c r="D395" s="9" t="s">
        <v>194</v>
      </c>
      <c r="E395" s="9" t="s">
        <v>195</v>
      </c>
      <c r="F395" s="9" t="s">
        <v>196</v>
      </c>
      <c r="G395" s="9">
        <v>1912249</v>
      </c>
      <c r="H395" s="9" t="s">
        <v>197</v>
      </c>
      <c r="I395" s="9" t="s">
        <v>217</v>
      </c>
      <c r="J395" s="9" t="s">
        <v>67</v>
      </c>
      <c r="P395" s="9">
        <v>3</v>
      </c>
      <c r="Q395" s="9" t="s">
        <v>171</v>
      </c>
      <c r="R395" s="9" t="s">
        <v>48</v>
      </c>
      <c r="S395" s="9" t="s">
        <v>411</v>
      </c>
      <c r="T395" s="9" t="s">
        <v>100</v>
      </c>
      <c r="U395" s="9" t="s">
        <v>452</v>
      </c>
      <c r="Y395" s="9">
        <v>1E-3</v>
      </c>
      <c r="Z395" s="9">
        <v>0.01</v>
      </c>
      <c r="AA395" s="9" t="s">
        <v>54</v>
      </c>
      <c r="AF395" s="9" t="s">
        <v>134</v>
      </c>
      <c r="AG395" s="9" t="s">
        <v>76</v>
      </c>
      <c r="AH395" s="9" t="s">
        <v>77</v>
      </c>
    </row>
    <row r="396" spans="1:34" s="9" customFormat="1">
      <c r="A396" s="9" t="s">
        <v>448</v>
      </c>
      <c r="B396" s="9">
        <v>1982</v>
      </c>
      <c r="C396" s="10" t="s">
        <v>352</v>
      </c>
      <c r="D396" s="9" t="s">
        <v>194</v>
      </c>
      <c r="E396" s="9" t="s">
        <v>195</v>
      </c>
      <c r="F396" s="9" t="s">
        <v>196</v>
      </c>
      <c r="G396" s="9">
        <v>1912249</v>
      </c>
      <c r="H396" s="9" t="s">
        <v>197</v>
      </c>
      <c r="I396" s="9" t="s">
        <v>217</v>
      </c>
      <c r="J396" s="9" t="s">
        <v>67</v>
      </c>
      <c r="P396" s="9">
        <v>3</v>
      </c>
      <c r="Q396" s="9" t="s">
        <v>171</v>
      </c>
      <c r="R396" s="9" t="s">
        <v>48</v>
      </c>
      <c r="S396" s="9" t="s">
        <v>411</v>
      </c>
      <c r="T396" s="9" t="s">
        <v>100</v>
      </c>
      <c r="U396" s="9" t="s">
        <v>452</v>
      </c>
      <c r="X396" s="9">
        <v>0.01</v>
      </c>
      <c r="AA396" s="9" t="s">
        <v>54</v>
      </c>
      <c r="AF396" s="9" t="s">
        <v>134</v>
      </c>
      <c r="AG396" s="9" t="s">
        <v>76</v>
      </c>
      <c r="AH396" s="9" t="s">
        <v>77</v>
      </c>
    </row>
    <row r="397" spans="1:34" s="9" customFormat="1">
      <c r="A397" s="9" t="s">
        <v>448</v>
      </c>
      <c r="B397" s="9">
        <v>1982</v>
      </c>
      <c r="C397" s="9" t="s">
        <v>41</v>
      </c>
      <c r="D397" s="9" t="s">
        <v>194</v>
      </c>
      <c r="E397" s="9" t="s">
        <v>195</v>
      </c>
      <c r="F397" s="9" t="s">
        <v>196</v>
      </c>
      <c r="G397" s="9">
        <v>1912249</v>
      </c>
      <c r="H397" s="9" t="s">
        <v>197</v>
      </c>
      <c r="I397" s="9" t="s">
        <v>217</v>
      </c>
      <c r="J397" s="9" t="s">
        <v>67</v>
      </c>
      <c r="P397" s="9">
        <v>3</v>
      </c>
      <c r="Q397" s="9" t="s">
        <v>47</v>
      </c>
      <c r="R397" s="9" t="s">
        <v>48</v>
      </c>
      <c r="S397" s="9" t="s">
        <v>49</v>
      </c>
      <c r="T397" s="9" t="s">
        <v>100</v>
      </c>
      <c r="U397" s="9" t="s">
        <v>452</v>
      </c>
      <c r="Y397" s="9">
        <v>9.3900000000000008E-3</v>
      </c>
      <c r="Z397" s="9">
        <v>9.7860000000000003E-2</v>
      </c>
      <c r="AA397" s="9" t="s">
        <v>54</v>
      </c>
      <c r="AF397" s="9" t="s">
        <v>134</v>
      </c>
      <c r="AG397" s="9" t="s">
        <v>76</v>
      </c>
      <c r="AH397" s="9" t="s">
        <v>77</v>
      </c>
    </row>
    <row r="398" spans="1:34" s="9" customFormat="1">
      <c r="A398" s="9" t="s">
        <v>448</v>
      </c>
      <c r="B398" s="9">
        <v>1982</v>
      </c>
      <c r="C398" s="10" t="s">
        <v>352</v>
      </c>
      <c r="D398" s="9" t="s">
        <v>194</v>
      </c>
      <c r="E398" s="9" t="s">
        <v>195</v>
      </c>
      <c r="F398" s="9" t="s">
        <v>196</v>
      </c>
      <c r="G398" s="9">
        <v>1912249</v>
      </c>
      <c r="H398" s="9" t="s">
        <v>197</v>
      </c>
      <c r="I398" s="9" t="s">
        <v>217</v>
      </c>
      <c r="J398" s="9" t="s">
        <v>67</v>
      </c>
      <c r="P398" s="9">
        <v>3</v>
      </c>
      <c r="Q398" s="9" t="s">
        <v>171</v>
      </c>
      <c r="R398" s="9" t="s">
        <v>48</v>
      </c>
      <c r="S398" s="9" t="s">
        <v>411</v>
      </c>
      <c r="T398" s="9" t="s">
        <v>100</v>
      </c>
      <c r="U398" s="9" t="s">
        <v>452</v>
      </c>
      <c r="Y398" s="9">
        <v>5.9000000000000003E-4</v>
      </c>
      <c r="Z398" s="9">
        <v>7.77E-3</v>
      </c>
      <c r="AA398" s="9" t="s">
        <v>54</v>
      </c>
      <c r="AF398" s="9" t="s">
        <v>134</v>
      </c>
      <c r="AG398" s="9" t="s">
        <v>76</v>
      </c>
      <c r="AH398" s="9" t="s">
        <v>77</v>
      </c>
    </row>
    <row r="399" spans="1:34" s="9" customFormat="1">
      <c r="A399" s="9" t="s">
        <v>448</v>
      </c>
      <c r="B399" s="9">
        <v>1982</v>
      </c>
      <c r="C399" s="10" t="s">
        <v>352</v>
      </c>
      <c r="D399" s="9" t="s">
        <v>194</v>
      </c>
      <c r="E399" s="9" t="s">
        <v>195</v>
      </c>
      <c r="F399" s="9" t="s">
        <v>196</v>
      </c>
      <c r="G399" s="9">
        <v>1912249</v>
      </c>
      <c r="H399" s="9" t="s">
        <v>197</v>
      </c>
      <c r="I399" s="9" t="s">
        <v>217</v>
      </c>
      <c r="J399" s="9" t="s">
        <v>67</v>
      </c>
      <c r="P399" s="9">
        <v>3</v>
      </c>
      <c r="Q399" s="9" t="s">
        <v>171</v>
      </c>
      <c r="R399" s="9" t="s">
        <v>48</v>
      </c>
      <c r="S399" s="9" t="s">
        <v>411</v>
      </c>
      <c r="T399" s="9" t="s">
        <v>100</v>
      </c>
      <c r="U399" s="9" t="s">
        <v>452</v>
      </c>
      <c r="Y399" s="9">
        <v>8.4999999999999995E-4</v>
      </c>
      <c r="Z399" s="9">
        <v>6.5399999999999998E-3</v>
      </c>
      <c r="AA399" s="9" t="s">
        <v>54</v>
      </c>
      <c r="AF399" s="9" t="s">
        <v>134</v>
      </c>
      <c r="AG399" s="9" t="s">
        <v>76</v>
      </c>
      <c r="AH399" s="9" t="s">
        <v>77</v>
      </c>
    </row>
    <row r="400" spans="1:34" s="9" customFormat="1">
      <c r="A400" s="9" t="s">
        <v>448</v>
      </c>
      <c r="B400" s="9">
        <v>1982</v>
      </c>
      <c r="C400" s="10" t="s">
        <v>352</v>
      </c>
      <c r="D400" s="9" t="s">
        <v>194</v>
      </c>
      <c r="E400" s="9" t="s">
        <v>195</v>
      </c>
      <c r="F400" s="9" t="s">
        <v>196</v>
      </c>
      <c r="G400" s="9">
        <v>1912249</v>
      </c>
      <c r="H400" s="9" t="s">
        <v>197</v>
      </c>
      <c r="I400" s="9" t="s">
        <v>217</v>
      </c>
      <c r="J400" s="9" t="s">
        <v>67</v>
      </c>
      <c r="P400" s="9">
        <v>3</v>
      </c>
      <c r="Q400" s="9" t="s">
        <v>171</v>
      </c>
      <c r="R400" s="9" t="s">
        <v>48</v>
      </c>
      <c r="S400" s="9" t="s">
        <v>411</v>
      </c>
      <c r="T400" s="9" t="s">
        <v>100</v>
      </c>
      <c r="U400" s="9" t="s">
        <v>452</v>
      </c>
      <c r="Y400" s="9">
        <v>1E-3</v>
      </c>
      <c r="Z400" s="9">
        <v>0.01</v>
      </c>
      <c r="AA400" s="9" t="s">
        <v>54</v>
      </c>
      <c r="AF400" s="9" t="s">
        <v>134</v>
      </c>
      <c r="AG400" s="9" t="s">
        <v>76</v>
      </c>
      <c r="AH400" s="9" t="s">
        <v>77</v>
      </c>
    </row>
    <row r="401" spans="1:45" s="9" customFormat="1">
      <c r="A401" s="9" t="s">
        <v>448</v>
      </c>
      <c r="B401" s="9">
        <v>1982</v>
      </c>
      <c r="C401" s="10" t="s">
        <v>352</v>
      </c>
      <c r="D401" s="9" t="s">
        <v>194</v>
      </c>
      <c r="E401" s="9" t="s">
        <v>195</v>
      </c>
      <c r="F401" s="9" t="s">
        <v>196</v>
      </c>
      <c r="G401" s="9">
        <v>1912249</v>
      </c>
      <c r="H401" s="9" t="s">
        <v>197</v>
      </c>
      <c r="I401" s="9" t="s">
        <v>217</v>
      </c>
      <c r="J401" s="9" t="s">
        <v>67</v>
      </c>
      <c r="P401" s="9">
        <v>3</v>
      </c>
      <c r="Q401" s="9" t="s">
        <v>171</v>
      </c>
      <c r="R401" s="9" t="s">
        <v>48</v>
      </c>
      <c r="S401" s="9" t="s">
        <v>411</v>
      </c>
      <c r="T401" s="9" t="s">
        <v>100</v>
      </c>
      <c r="U401" s="9" t="s">
        <v>452</v>
      </c>
      <c r="Y401" s="9">
        <v>1E-3</v>
      </c>
      <c r="Z401" s="9">
        <v>0.01</v>
      </c>
      <c r="AA401" s="9" t="s">
        <v>54</v>
      </c>
      <c r="AF401" s="9" t="s">
        <v>134</v>
      </c>
      <c r="AG401" s="9" t="s">
        <v>76</v>
      </c>
      <c r="AH401" s="9" t="s">
        <v>77</v>
      </c>
    </row>
    <row r="402" spans="1:45" s="9" customFormat="1">
      <c r="A402" s="9" t="s">
        <v>448</v>
      </c>
      <c r="B402" s="9">
        <v>1982</v>
      </c>
      <c r="C402" s="10" t="s">
        <v>352</v>
      </c>
      <c r="D402" s="9" t="s">
        <v>194</v>
      </c>
      <c r="E402" s="9" t="s">
        <v>195</v>
      </c>
      <c r="F402" s="9" t="s">
        <v>196</v>
      </c>
      <c r="G402" s="9">
        <v>1912249</v>
      </c>
      <c r="H402" s="9" t="s">
        <v>197</v>
      </c>
      <c r="I402" s="9" t="s">
        <v>217</v>
      </c>
      <c r="J402" s="9" t="s">
        <v>67</v>
      </c>
      <c r="P402" s="9">
        <v>3</v>
      </c>
      <c r="Q402" s="9" t="s">
        <v>171</v>
      </c>
      <c r="R402" s="9" t="s">
        <v>48</v>
      </c>
      <c r="S402" s="9" t="s">
        <v>411</v>
      </c>
      <c r="T402" s="9" t="s">
        <v>100</v>
      </c>
      <c r="U402" s="9" t="s">
        <v>452</v>
      </c>
      <c r="Y402" s="9">
        <v>3.6000000000000002E-4</v>
      </c>
      <c r="Z402" s="9">
        <v>6.9300000000000004E-3</v>
      </c>
      <c r="AA402" s="9" t="s">
        <v>54</v>
      </c>
      <c r="AG402" s="9" t="s">
        <v>76</v>
      </c>
      <c r="AH402" s="9" t="s">
        <v>77</v>
      </c>
    </row>
    <row r="403" spans="1:45" s="9" customFormat="1">
      <c r="A403" s="7" t="s">
        <v>466</v>
      </c>
      <c r="B403" s="7">
        <v>1989</v>
      </c>
      <c r="C403" s="7" t="s">
        <v>317</v>
      </c>
      <c r="D403" s="7" t="s">
        <v>84</v>
      </c>
      <c r="E403" s="7" t="s">
        <v>85</v>
      </c>
      <c r="F403" s="9" t="s">
        <v>86</v>
      </c>
      <c r="G403" s="7"/>
      <c r="H403" s="7"/>
      <c r="I403" s="7" t="s">
        <v>467</v>
      </c>
      <c r="J403" s="7" t="s">
        <v>114</v>
      </c>
      <c r="K403" s="7"/>
      <c r="L403" s="7"/>
      <c r="M403" s="7"/>
      <c r="N403" s="7"/>
      <c r="O403" s="7"/>
      <c r="P403" s="7"/>
      <c r="Q403" s="7"/>
      <c r="R403" s="7"/>
      <c r="S403" s="7"/>
      <c r="T403" s="7"/>
      <c r="U403" s="7"/>
      <c r="V403" s="7"/>
      <c r="W403" s="7"/>
      <c r="X403" s="7"/>
      <c r="Y403" s="7"/>
      <c r="Z403" s="7"/>
      <c r="AA403" s="7"/>
      <c r="AB403" s="7"/>
      <c r="AC403" s="7"/>
      <c r="AD403" s="7"/>
      <c r="AE403" s="7"/>
      <c r="AF403" s="7" t="s">
        <v>75</v>
      </c>
      <c r="AG403" s="7" t="s">
        <v>75</v>
      </c>
      <c r="AH403" s="7" t="s">
        <v>75</v>
      </c>
      <c r="AI403" s="7" t="s">
        <v>95</v>
      </c>
      <c r="AJ403" s="7" t="s">
        <v>95</v>
      </c>
      <c r="AK403" s="7" t="s">
        <v>468</v>
      </c>
      <c r="AL403" s="7" t="s">
        <v>75</v>
      </c>
      <c r="AM403" s="7" t="s">
        <v>75</v>
      </c>
      <c r="AN403" s="7"/>
      <c r="AO403" s="7"/>
      <c r="AP403" s="7"/>
      <c r="AQ403" s="7"/>
      <c r="AR403" s="7"/>
      <c r="AS403" s="7"/>
    </row>
    <row r="404" spans="1:45" s="9" customFormat="1">
      <c r="A404" s="9" t="s">
        <v>469</v>
      </c>
      <c r="B404" s="9">
        <v>1989</v>
      </c>
      <c r="C404" s="9" t="s">
        <v>317</v>
      </c>
      <c r="D404" s="9" t="s">
        <v>84</v>
      </c>
      <c r="E404" s="9" t="s">
        <v>85</v>
      </c>
      <c r="F404" s="9" t="s">
        <v>86</v>
      </c>
      <c r="I404" s="9" t="s">
        <v>467</v>
      </c>
      <c r="J404" s="9" t="s">
        <v>67</v>
      </c>
      <c r="AF404" s="9" t="s">
        <v>188</v>
      </c>
      <c r="AG404" s="9" t="s">
        <v>379</v>
      </c>
      <c r="AH404" s="9" t="s">
        <v>77</v>
      </c>
      <c r="AI404" s="9" t="s">
        <v>95</v>
      </c>
      <c r="AJ404" s="9" t="s">
        <v>95</v>
      </c>
      <c r="AK404" s="9" t="s">
        <v>470</v>
      </c>
      <c r="AL404" s="9" t="s">
        <v>438</v>
      </c>
      <c r="AM404" s="9" t="s">
        <v>17</v>
      </c>
    </row>
    <row r="405" spans="1:45" s="9" customFormat="1">
      <c r="A405" s="9" t="s">
        <v>469</v>
      </c>
      <c r="B405" s="9">
        <v>1989</v>
      </c>
      <c r="C405" s="9" t="s">
        <v>317</v>
      </c>
      <c r="D405" s="9" t="s">
        <v>84</v>
      </c>
      <c r="E405" s="9" t="s">
        <v>85</v>
      </c>
      <c r="F405" s="9" t="s">
        <v>86</v>
      </c>
      <c r="I405" s="9" t="s">
        <v>467</v>
      </c>
      <c r="J405" s="9" t="s">
        <v>67</v>
      </c>
      <c r="N405" s="9">
        <v>548</v>
      </c>
      <c r="O405" s="9">
        <v>548</v>
      </c>
      <c r="P405" s="9">
        <v>1</v>
      </c>
      <c r="Q405" s="9" t="s">
        <v>370</v>
      </c>
      <c r="R405" s="9" t="s">
        <v>72</v>
      </c>
      <c r="S405" s="9" t="s">
        <v>117</v>
      </c>
      <c r="T405" s="9" t="s">
        <v>471</v>
      </c>
      <c r="U405" s="9" t="s">
        <v>472</v>
      </c>
      <c r="V405" s="9" t="s">
        <v>473</v>
      </c>
      <c r="W405" s="9" t="s">
        <v>474</v>
      </c>
      <c r="AF405" s="9" t="s">
        <v>475</v>
      </c>
      <c r="AG405" s="9" t="s">
        <v>438</v>
      </c>
      <c r="AH405" s="9" t="s">
        <v>17</v>
      </c>
      <c r="AI405" s="9" t="s">
        <v>95</v>
      </c>
      <c r="AJ405" s="9" t="s">
        <v>95</v>
      </c>
      <c r="AL405" s="9" t="s">
        <v>438</v>
      </c>
      <c r="AM405" s="9" t="s">
        <v>17</v>
      </c>
    </row>
    <row r="406" spans="1:45" s="9" customFormat="1">
      <c r="A406" s="9" t="s">
        <v>469</v>
      </c>
      <c r="B406" s="9">
        <v>1989</v>
      </c>
      <c r="C406" s="9" t="s">
        <v>317</v>
      </c>
      <c r="D406" s="9" t="s">
        <v>84</v>
      </c>
      <c r="E406" s="9" t="s">
        <v>85</v>
      </c>
      <c r="F406" s="9" t="s">
        <v>86</v>
      </c>
      <c r="I406" s="9" t="s">
        <v>467</v>
      </c>
      <c r="J406" s="9" t="s">
        <v>67</v>
      </c>
      <c r="N406" s="9">
        <v>396</v>
      </c>
      <c r="O406" s="9">
        <v>396</v>
      </c>
      <c r="Q406" s="9" t="s">
        <v>275</v>
      </c>
      <c r="R406" s="9" t="s">
        <v>72</v>
      </c>
      <c r="S406" s="9" t="s">
        <v>117</v>
      </c>
      <c r="T406" s="9" t="s">
        <v>471</v>
      </c>
      <c r="U406" s="9" t="s">
        <v>472</v>
      </c>
      <c r="V406" s="9" t="s">
        <v>473</v>
      </c>
      <c r="W406" s="9" t="s">
        <v>474</v>
      </c>
      <c r="AF406" s="9" t="s">
        <v>475</v>
      </c>
      <c r="AG406" s="9" t="s">
        <v>438</v>
      </c>
      <c r="AH406" s="9" t="s">
        <v>17</v>
      </c>
      <c r="AI406" s="9" t="s">
        <v>95</v>
      </c>
      <c r="AJ406" s="9" t="s">
        <v>95</v>
      </c>
      <c r="AL406" s="9" t="s">
        <v>438</v>
      </c>
      <c r="AM406" s="9" t="s">
        <v>17</v>
      </c>
    </row>
    <row r="407" spans="1:45" s="9" customFormat="1">
      <c r="A407" s="9" t="s">
        <v>469</v>
      </c>
      <c r="B407" s="9">
        <v>1989</v>
      </c>
      <c r="C407" s="9" t="s">
        <v>317</v>
      </c>
      <c r="D407" s="9" t="s">
        <v>84</v>
      </c>
      <c r="E407" s="9" t="s">
        <v>85</v>
      </c>
      <c r="F407" s="9" t="s">
        <v>86</v>
      </c>
      <c r="I407" s="9" t="s">
        <v>467</v>
      </c>
      <c r="J407" s="9" t="s">
        <v>67</v>
      </c>
      <c r="N407" s="9">
        <v>54</v>
      </c>
      <c r="O407" s="9">
        <v>54</v>
      </c>
      <c r="P407" s="9">
        <v>1</v>
      </c>
      <c r="Q407" s="9" t="s">
        <v>370</v>
      </c>
      <c r="R407" s="9" t="s">
        <v>72</v>
      </c>
      <c r="S407" s="9" t="s">
        <v>117</v>
      </c>
      <c r="T407" s="9" t="s">
        <v>471</v>
      </c>
      <c r="U407" s="9" t="s">
        <v>472</v>
      </c>
      <c r="V407" s="9" t="s">
        <v>473</v>
      </c>
      <c r="W407" s="9" t="s">
        <v>474</v>
      </c>
      <c r="AF407" s="9" t="s">
        <v>188</v>
      </c>
      <c r="AG407" s="9" t="s">
        <v>76</v>
      </c>
      <c r="AH407" s="9" t="s">
        <v>77</v>
      </c>
      <c r="AI407" s="9" t="s">
        <v>95</v>
      </c>
      <c r="AJ407" s="9" t="s">
        <v>95</v>
      </c>
      <c r="AL407" s="9" t="s">
        <v>76</v>
      </c>
      <c r="AM407" s="9" t="s">
        <v>77</v>
      </c>
    </row>
    <row r="408" spans="1:45" s="9" customFormat="1">
      <c r="A408" s="7" t="s">
        <v>469</v>
      </c>
      <c r="B408" s="7">
        <v>1989</v>
      </c>
      <c r="C408" s="7" t="s">
        <v>317</v>
      </c>
      <c r="D408" s="7" t="s">
        <v>84</v>
      </c>
      <c r="E408" s="7" t="s">
        <v>85</v>
      </c>
      <c r="F408" s="7" t="s">
        <v>86</v>
      </c>
      <c r="G408" s="7"/>
      <c r="H408" s="7"/>
      <c r="I408" s="12" t="s">
        <v>217</v>
      </c>
      <c r="J408" s="7" t="s">
        <v>67</v>
      </c>
      <c r="K408" s="7" t="s">
        <v>476</v>
      </c>
      <c r="L408" s="7" t="s">
        <v>99</v>
      </c>
      <c r="M408" s="7" t="s">
        <v>477</v>
      </c>
      <c r="N408" s="7" t="s">
        <v>478</v>
      </c>
      <c r="O408" s="7" t="s">
        <v>478</v>
      </c>
      <c r="P408" s="7"/>
      <c r="Q408" s="7" t="s">
        <v>479</v>
      </c>
      <c r="R408" s="7" t="s">
        <v>72</v>
      </c>
      <c r="S408" s="7" t="s">
        <v>117</v>
      </c>
      <c r="T408" s="7" t="s">
        <v>471</v>
      </c>
      <c r="U408" s="7" t="s">
        <v>472</v>
      </c>
      <c r="V408" s="7" t="s">
        <v>471</v>
      </c>
      <c r="W408" s="7" t="s">
        <v>474</v>
      </c>
      <c r="X408" s="7"/>
      <c r="Y408" s="7"/>
      <c r="Z408" s="7"/>
      <c r="AA408" s="7"/>
      <c r="AB408" s="7"/>
      <c r="AC408" s="7"/>
      <c r="AD408" s="7"/>
      <c r="AE408" s="7"/>
      <c r="AF408" s="7" t="s">
        <v>134</v>
      </c>
      <c r="AG408" s="19" t="s">
        <v>76</v>
      </c>
      <c r="AH408" s="7" t="s">
        <v>77</v>
      </c>
      <c r="AI408" s="7" t="s">
        <v>95</v>
      </c>
      <c r="AJ408" s="7" t="s">
        <v>95</v>
      </c>
      <c r="AK408" s="7"/>
      <c r="AL408" s="7" t="s">
        <v>76</v>
      </c>
      <c r="AM408" s="7" t="s">
        <v>77</v>
      </c>
      <c r="AN408" s="7"/>
      <c r="AO408" s="7"/>
      <c r="AP408" s="7"/>
      <c r="AQ408" s="7"/>
      <c r="AR408" s="7"/>
      <c r="AS408" s="7"/>
    </row>
    <row r="409" spans="1:45" s="9" customFormat="1">
      <c r="A409" s="9" t="s">
        <v>469</v>
      </c>
      <c r="B409" s="9">
        <v>1989</v>
      </c>
      <c r="C409" s="9" t="s">
        <v>317</v>
      </c>
      <c r="D409" s="9" t="s">
        <v>104</v>
      </c>
      <c r="E409" s="9" t="s">
        <v>105</v>
      </c>
      <c r="F409" s="9" t="s">
        <v>480</v>
      </c>
      <c r="I409" s="9" t="s">
        <v>467</v>
      </c>
      <c r="J409" s="9" t="s">
        <v>67</v>
      </c>
      <c r="N409" s="9">
        <v>548</v>
      </c>
      <c r="O409" s="9">
        <v>548</v>
      </c>
      <c r="P409" s="9">
        <v>1</v>
      </c>
      <c r="Q409" s="9" t="s">
        <v>370</v>
      </c>
      <c r="R409" s="9" t="s">
        <v>72</v>
      </c>
      <c r="S409" s="9" t="s">
        <v>117</v>
      </c>
      <c r="T409" s="9" t="s">
        <v>471</v>
      </c>
      <c r="U409" s="9" t="s">
        <v>472</v>
      </c>
      <c r="V409" s="9" t="s">
        <v>473</v>
      </c>
      <c r="W409" s="9" t="s">
        <v>474</v>
      </c>
      <c r="AF409" s="9" t="s">
        <v>481</v>
      </c>
      <c r="AG409" s="9" t="s">
        <v>482</v>
      </c>
      <c r="AH409" s="9" t="s">
        <v>94</v>
      </c>
      <c r="AI409" s="9" t="s">
        <v>95</v>
      </c>
      <c r="AJ409" s="9" t="s">
        <v>95</v>
      </c>
      <c r="AL409" s="9" t="s">
        <v>93</v>
      </c>
      <c r="AM409" s="9" t="s">
        <v>94</v>
      </c>
    </row>
    <row r="410" spans="1:45" s="9" customFormat="1">
      <c r="A410" s="9" t="s">
        <v>469</v>
      </c>
      <c r="B410" s="9">
        <v>1989</v>
      </c>
      <c r="C410" s="9" t="s">
        <v>317</v>
      </c>
      <c r="D410" s="9" t="s">
        <v>104</v>
      </c>
      <c r="E410" s="9" t="s">
        <v>105</v>
      </c>
      <c r="F410" s="9" t="s">
        <v>480</v>
      </c>
      <c r="I410" s="9" t="s">
        <v>467</v>
      </c>
      <c r="J410" s="9" t="s">
        <v>67</v>
      </c>
      <c r="N410" s="9">
        <v>396</v>
      </c>
      <c r="O410" s="9">
        <v>396</v>
      </c>
      <c r="Q410" s="9" t="s">
        <v>275</v>
      </c>
      <c r="R410" s="9" t="s">
        <v>72</v>
      </c>
      <c r="S410" s="9" t="s">
        <v>117</v>
      </c>
      <c r="T410" s="9" t="s">
        <v>471</v>
      </c>
      <c r="U410" s="9" t="s">
        <v>472</v>
      </c>
      <c r="V410" s="9" t="s">
        <v>473</v>
      </c>
      <c r="W410" s="9" t="s">
        <v>474</v>
      </c>
      <c r="AF410" s="9" t="s">
        <v>475</v>
      </c>
      <c r="AG410" s="9" t="s">
        <v>438</v>
      </c>
      <c r="AH410" s="9" t="s">
        <v>17</v>
      </c>
      <c r="AI410" s="9" t="s">
        <v>95</v>
      </c>
      <c r="AJ410" s="9" t="s">
        <v>95</v>
      </c>
    </row>
    <row r="411" spans="1:45" s="9" customFormat="1">
      <c r="A411" s="7" t="s">
        <v>469</v>
      </c>
      <c r="B411" s="7">
        <v>1989</v>
      </c>
      <c r="C411" s="7" t="s">
        <v>317</v>
      </c>
      <c r="D411" s="12" t="s">
        <v>104</v>
      </c>
      <c r="E411" s="12" t="s">
        <v>105</v>
      </c>
      <c r="F411" s="7" t="s">
        <v>483</v>
      </c>
      <c r="G411" s="7"/>
      <c r="H411" s="7"/>
      <c r="I411" s="7" t="s">
        <v>467</v>
      </c>
      <c r="J411" s="7" t="s">
        <v>67</v>
      </c>
      <c r="K411" s="7"/>
      <c r="L411" s="7"/>
      <c r="M411" s="7"/>
      <c r="N411" s="7">
        <v>54</v>
      </c>
      <c r="O411" s="7">
        <v>54</v>
      </c>
      <c r="P411" s="7">
        <v>1</v>
      </c>
      <c r="Q411" s="7" t="s">
        <v>370</v>
      </c>
      <c r="R411" s="7" t="s">
        <v>72</v>
      </c>
      <c r="S411" s="7" t="s">
        <v>117</v>
      </c>
      <c r="T411" s="7" t="s">
        <v>471</v>
      </c>
      <c r="U411" s="7" t="s">
        <v>472</v>
      </c>
      <c r="V411" s="7" t="s">
        <v>473</v>
      </c>
      <c r="W411" s="7" t="s">
        <v>474</v>
      </c>
      <c r="X411" s="7"/>
      <c r="Y411" s="7"/>
      <c r="Z411" s="7"/>
      <c r="AA411" s="7"/>
      <c r="AB411" s="7"/>
      <c r="AC411" s="7"/>
      <c r="AD411" s="7"/>
      <c r="AE411" s="7"/>
      <c r="AF411" s="7" t="s">
        <v>188</v>
      </c>
      <c r="AG411" s="7" t="s">
        <v>76</v>
      </c>
      <c r="AH411" s="7" t="s">
        <v>77</v>
      </c>
      <c r="AI411" s="7" t="s">
        <v>95</v>
      </c>
      <c r="AJ411" s="7" t="s">
        <v>95</v>
      </c>
      <c r="AK411" s="7"/>
      <c r="AL411" s="7" t="s">
        <v>76</v>
      </c>
      <c r="AM411" s="7" t="s">
        <v>77</v>
      </c>
      <c r="AN411" s="7"/>
      <c r="AO411" s="7"/>
      <c r="AP411" s="7"/>
      <c r="AQ411" s="7"/>
      <c r="AR411" s="7"/>
      <c r="AS411" s="7"/>
    </row>
    <row r="412" spans="1:45" s="9" customFormat="1">
      <c r="A412" s="9" t="s">
        <v>469</v>
      </c>
      <c r="B412" s="9">
        <v>1989</v>
      </c>
      <c r="C412" s="9" t="s">
        <v>317</v>
      </c>
      <c r="D412" s="9" t="s">
        <v>104</v>
      </c>
      <c r="E412" s="9" t="s">
        <v>105</v>
      </c>
      <c r="F412" s="9" t="s">
        <v>484</v>
      </c>
      <c r="I412" s="9" t="s">
        <v>467</v>
      </c>
      <c r="J412" s="9" t="s">
        <v>67</v>
      </c>
      <c r="N412" s="9">
        <v>548</v>
      </c>
      <c r="O412" s="9">
        <v>548</v>
      </c>
      <c r="P412" s="9">
        <v>2</v>
      </c>
      <c r="Q412" s="9" t="s">
        <v>370</v>
      </c>
      <c r="R412" s="9" t="s">
        <v>72</v>
      </c>
      <c r="S412" s="9" t="s">
        <v>117</v>
      </c>
      <c r="T412" s="9" t="s">
        <v>471</v>
      </c>
      <c r="U412" s="9" t="s">
        <v>472</v>
      </c>
      <c r="V412" s="9" t="s">
        <v>473</v>
      </c>
      <c r="W412" s="9" t="s">
        <v>474</v>
      </c>
      <c r="AF412" s="9" t="s">
        <v>481</v>
      </c>
      <c r="AG412" s="9" t="s">
        <v>482</v>
      </c>
      <c r="AH412" s="9" t="s">
        <v>94</v>
      </c>
      <c r="AI412" s="9" t="s">
        <v>95</v>
      </c>
      <c r="AJ412" s="9" t="s">
        <v>95</v>
      </c>
      <c r="AL412" s="9" t="s">
        <v>93</v>
      </c>
      <c r="AM412" s="9" t="s">
        <v>94</v>
      </c>
    </row>
    <row r="413" spans="1:45" s="9" customFormat="1">
      <c r="A413" s="9" t="s">
        <v>469</v>
      </c>
      <c r="B413" s="9">
        <v>1989</v>
      </c>
      <c r="C413" s="9" t="s">
        <v>317</v>
      </c>
      <c r="D413" s="9" t="s">
        <v>104</v>
      </c>
      <c r="E413" s="9" t="s">
        <v>105</v>
      </c>
      <c r="F413" s="9" t="s">
        <v>484</v>
      </c>
      <c r="I413" s="9" t="s">
        <v>467</v>
      </c>
      <c r="J413" s="9" t="s">
        <v>67</v>
      </c>
      <c r="N413" s="9">
        <v>396</v>
      </c>
      <c r="O413" s="9">
        <v>396</v>
      </c>
      <c r="Q413" s="9" t="s">
        <v>275</v>
      </c>
      <c r="R413" s="9" t="s">
        <v>72</v>
      </c>
      <c r="S413" s="9" t="s">
        <v>117</v>
      </c>
      <c r="T413" s="9" t="s">
        <v>471</v>
      </c>
      <c r="U413" s="9" t="s">
        <v>472</v>
      </c>
      <c r="V413" s="9" t="s">
        <v>473</v>
      </c>
      <c r="W413" s="9" t="s">
        <v>474</v>
      </c>
      <c r="AF413" s="9" t="s">
        <v>481</v>
      </c>
      <c r="AG413" s="9" t="s">
        <v>482</v>
      </c>
      <c r="AH413" s="9" t="s">
        <v>94</v>
      </c>
      <c r="AI413" s="9" t="s">
        <v>95</v>
      </c>
      <c r="AJ413" s="9" t="s">
        <v>95</v>
      </c>
    </row>
    <row r="414" spans="1:45" s="9" customFormat="1">
      <c r="A414" s="9" t="s">
        <v>469</v>
      </c>
      <c r="B414" s="9">
        <v>1989</v>
      </c>
      <c r="C414" s="9" t="s">
        <v>317</v>
      </c>
      <c r="D414" s="9" t="s">
        <v>104</v>
      </c>
      <c r="E414" s="9" t="s">
        <v>105</v>
      </c>
      <c r="F414" s="9" t="s">
        <v>484</v>
      </c>
      <c r="I414" s="9" t="s">
        <v>467</v>
      </c>
      <c r="J414" s="9" t="s">
        <v>67</v>
      </c>
      <c r="N414" s="9">
        <v>548</v>
      </c>
      <c r="O414" s="9">
        <v>548</v>
      </c>
      <c r="P414" s="9">
        <v>1</v>
      </c>
      <c r="Q414" s="9" t="s">
        <v>370</v>
      </c>
      <c r="R414" s="9" t="s">
        <v>72</v>
      </c>
      <c r="S414" s="9" t="s">
        <v>117</v>
      </c>
      <c r="T414" s="9" t="s">
        <v>471</v>
      </c>
      <c r="U414" s="9" t="s">
        <v>472</v>
      </c>
      <c r="V414" s="9" t="s">
        <v>473</v>
      </c>
      <c r="W414" s="9" t="s">
        <v>474</v>
      </c>
      <c r="AF414" s="9" t="s">
        <v>475</v>
      </c>
      <c r="AG414" s="9" t="s">
        <v>438</v>
      </c>
      <c r="AH414" s="9" t="s">
        <v>17</v>
      </c>
      <c r="AI414" s="9" t="s">
        <v>95</v>
      </c>
      <c r="AJ414" s="9" t="s">
        <v>95</v>
      </c>
    </row>
    <row r="415" spans="1:45" s="9" customFormat="1">
      <c r="A415" s="9" t="s">
        <v>469</v>
      </c>
      <c r="B415" s="9">
        <v>1989</v>
      </c>
      <c r="C415" s="9" t="s">
        <v>317</v>
      </c>
      <c r="D415" s="9" t="s">
        <v>104</v>
      </c>
      <c r="E415" s="9" t="s">
        <v>105</v>
      </c>
      <c r="F415" s="9" t="s">
        <v>484</v>
      </c>
      <c r="I415" s="9" t="s">
        <v>467</v>
      </c>
      <c r="J415" s="9" t="s">
        <v>67</v>
      </c>
      <c r="N415" s="9">
        <v>396</v>
      </c>
      <c r="O415" s="9">
        <v>396</v>
      </c>
      <c r="Q415" s="9" t="s">
        <v>275</v>
      </c>
      <c r="R415" s="9" t="s">
        <v>72</v>
      </c>
      <c r="S415" s="9" t="s">
        <v>117</v>
      </c>
      <c r="T415" s="9" t="s">
        <v>471</v>
      </c>
      <c r="U415" s="9" t="s">
        <v>472</v>
      </c>
      <c r="V415" s="9" t="s">
        <v>473</v>
      </c>
      <c r="W415" s="9" t="s">
        <v>474</v>
      </c>
      <c r="AF415" s="9" t="s">
        <v>188</v>
      </c>
      <c r="AG415" s="9" t="s">
        <v>76</v>
      </c>
      <c r="AH415" s="9" t="s">
        <v>77</v>
      </c>
      <c r="AI415" s="9" t="s">
        <v>95</v>
      </c>
      <c r="AJ415" s="9" t="s">
        <v>95</v>
      </c>
    </row>
    <row r="416" spans="1:45" s="9" customFormat="1">
      <c r="A416" s="7" t="s">
        <v>469</v>
      </c>
      <c r="B416" s="7">
        <v>1989</v>
      </c>
      <c r="C416" s="7" t="s">
        <v>317</v>
      </c>
      <c r="D416" s="12" t="s">
        <v>104</v>
      </c>
      <c r="E416" s="7" t="s">
        <v>105</v>
      </c>
      <c r="F416" s="7" t="s">
        <v>485</v>
      </c>
      <c r="G416" s="7"/>
      <c r="H416" s="7"/>
      <c r="I416" s="7" t="s">
        <v>467</v>
      </c>
      <c r="J416" s="7" t="s">
        <v>67</v>
      </c>
      <c r="K416" s="7"/>
      <c r="L416" s="7"/>
      <c r="M416" s="7"/>
      <c r="N416" s="7">
        <v>54</v>
      </c>
      <c r="O416" s="7">
        <v>54</v>
      </c>
      <c r="P416" s="7">
        <v>2</v>
      </c>
      <c r="Q416" s="7" t="s">
        <v>370</v>
      </c>
      <c r="R416" s="7" t="s">
        <v>72</v>
      </c>
      <c r="S416" s="7" t="s">
        <v>117</v>
      </c>
      <c r="T416" s="7" t="s">
        <v>471</v>
      </c>
      <c r="U416" s="7" t="s">
        <v>472</v>
      </c>
      <c r="V416" s="7" t="s">
        <v>473</v>
      </c>
      <c r="W416" s="7" t="s">
        <v>474</v>
      </c>
      <c r="X416" s="7"/>
      <c r="Y416" s="7"/>
      <c r="Z416" s="7"/>
      <c r="AA416" s="7"/>
      <c r="AB416" s="7"/>
      <c r="AC416" s="7"/>
      <c r="AD416" s="7"/>
      <c r="AE416" s="7"/>
      <c r="AF416" s="7" t="s">
        <v>475</v>
      </c>
      <c r="AG416" s="7" t="s">
        <v>486</v>
      </c>
      <c r="AH416" s="7" t="s">
        <v>17</v>
      </c>
      <c r="AI416" s="7" t="s">
        <v>95</v>
      </c>
      <c r="AJ416" s="7" t="s">
        <v>95</v>
      </c>
      <c r="AK416" s="7"/>
      <c r="AL416" s="12" t="s">
        <v>93</v>
      </c>
      <c r="AM416" s="7" t="s">
        <v>94</v>
      </c>
      <c r="AN416" s="7"/>
      <c r="AO416" s="7"/>
      <c r="AP416" s="7"/>
      <c r="AQ416" s="7"/>
      <c r="AR416" s="7"/>
      <c r="AS416" s="7"/>
    </row>
    <row r="417" spans="1:45" s="9" customFormat="1">
      <c r="A417" s="7" t="s">
        <v>469</v>
      </c>
      <c r="B417" s="7">
        <v>1989</v>
      </c>
      <c r="C417" s="7" t="s">
        <v>317</v>
      </c>
      <c r="D417" s="12" t="s">
        <v>104</v>
      </c>
      <c r="E417" s="7" t="s">
        <v>105</v>
      </c>
      <c r="F417" s="7" t="s">
        <v>485</v>
      </c>
      <c r="G417" s="7"/>
      <c r="H417" s="7"/>
      <c r="I417" s="7" t="s">
        <v>467</v>
      </c>
      <c r="J417" s="7" t="s">
        <v>67</v>
      </c>
      <c r="K417" s="7"/>
      <c r="L417" s="7"/>
      <c r="M417" s="7"/>
      <c r="N417" s="7">
        <v>54</v>
      </c>
      <c r="O417" s="7">
        <v>54</v>
      </c>
      <c r="P417" s="7">
        <v>1</v>
      </c>
      <c r="Q417" s="7" t="s">
        <v>370</v>
      </c>
      <c r="R417" s="7" t="s">
        <v>72</v>
      </c>
      <c r="S417" s="7" t="s">
        <v>117</v>
      </c>
      <c r="T417" s="7" t="s">
        <v>471</v>
      </c>
      <c r="U417" s="7" t="s">
        <v>472</v>
      </c>
      <c r="V417" s="7" t="s">
        <v>473</v>
      </c>
      <c r="W417" s="7" t="s">
        <v>474</v>
      </c>
      <c r="X417" s="7"/>
      <c r="Y417" s="7"/>
      <c r="Z417" s="7"/>
      <c r="AA417" s="7"/>
      <c r="AB417" s="7"/>
      <c r="AC417" s="7"/>
      <c r="AD417" s="7"/>
      <c r="AE417" s="7"/>
      <c r="AF417" s="18">
        <v>0.4</v>
      </c>
      <c r="AG417" s="7" t="s">
        <v>482</v>
      </c>
      <c r="AH417" s="7" t="s">
        <v>94</v>
      </c>
      <c r="AI417" s="7" t="s">
        <v>95</v>
      </c>
      <c r="AJ417" s="7" t="s">
        <v>95</v>
      </c>
      <c r="AK417" s="7"/>
      <c r="AL417" s="7"/>
      <c r="AM417" s="7"/>
      <c r="AN417" s="7"/>
      <c r="AO417" s="7"/>
      <c r="AP417" s="7"/>
      <c r="AQ417" s="7"/>
      <c r="AR417" s="7"/>
      <c r="AS417" s="7"/>
    </row>
    <row r="418" spans="1:45" s="9" customFormat="1">
      <c r="A418" s="9" t="s">
        <v>487</v>
      </c>
      <c r="B418" s="9">
        <v>1989</v>
      </c>
      <c r="C418" s="9" t="s">
        <v>113</v>
      </c>
      <c r="D418" s="9" t="s">
        <v>84</v>
      </c>
      <c r="E418" s="7" t="s">
        <v>882</v>
      </c>
      <c r="F418" s="9" t="s">
        <v>86</v>
      </c>
      <c r="I418" s="9" t="s">
        <v>87</v>
      </c>
      <c r="J418" s="9" t="s">
        <v>114</v>
      </c>
      <c r="N418" s="9" t="s">
        <v>488</v>
      </c>
      <c r="O418" s="9">
        <v>730</v>
      </c>
      <c r="Q418" s="9" t="s">
        <v>266</v>
      </c>
      <c r="R418" s="9" t="s">
        <v>267</v>
      </c>
      <c r="S418" s="9" t="s">
        <v>268</v>
      </c>
      <c r="T418" s="9" t="s">
        <v>90</v>
      </c>
      <c r="U418" s="9" t="s">
        <v>396</v>
      </c>
      <c r="V418" s="9" t="s">
        <v>52</v>
      </c>
      <c r="AF418" s="31">
        <v>1</v>
      </c>
      <c r="AG418" s="9" t="s">
        <v>110</v>
      </c>
      <c r="AH418" s="9" t="s">
        <v>111</v>
      </c>
      <c r="AI418" s="9" t="s">
        <v>77</v>
      </c>
      <c r="AJ418" s="9" t="s">
        <v>77</v>
      </c>
      <c r="AK418" s="28" t="s">
        <v>489</v>
      </c>
      <c r="AL418" s="9" t="s">
        <v>110</v>
      </c>
      <c r="AM418" s="9" t="s">
        <v>111</v>
      </c>
    </row>
    <row r="419" spans="1:45" s="9" customFormat="1">
      <c r="A419" s="9" t="s">
        <v>487</v>
      </c>
      <c r="B419" s="9">
        <v>1989</v>
      </c>
      <c r="C419" s="9" t="s">
        <v>113</v>
      </c>
      <c r="D419" s="9" t="s">
        <v>84</v>
      </c>
      <c r="E419" s="7" t="s">
        <v>882</v>
      </c>
      <c r="F419" s="9" t="s">
        <v>86</v>
      </c>
      <c r="I419" s="9" t="s">
        <v>87</v>
      </c>
      <c r="J419" s="9" t="s">
        <v>114</v>
      </c>
      <c r="N419" s="9" t="s">
        <v>488</v>
      </c>
      <c r="O419" s="9">
        <v>730</v>
      </c>
      <c r="Q419" s="9" t="s">
        <v>266</v>
      </c>
      <c r="R419" s="9" t="s">
        <v>267</v>
      </c>
      <c r="S419" s="9" t="s">
        <v>268</v>
      </c>
      <c r="T419" s="9" t="s">
        <v>490</v>
      </c>
      <c r="U419" s="9" t="s">
        <v>491</v>
      </c>
      <c r="V419" s="9" t="s">
        <v>492</v>
      </c>
      <c r="AF419" s="9" t="s">
        <v>188</v>
      </c>
      <c r="AG419" s="9" t="s">
        <v>121</v>
      </c>
      <c r="AH419" s="9" t="s">
        <v>77</v>
      </c>
    </row>
    <row r="420" spans="1:45" s="9" customFormat="1">
      <c r="A420" s="9" t="s">
        <v>487</v>
      </c>
      <c r="B420" s="9">
        <v>1989</v>
      </c>
      <c r="C420" s="9" t="s">
        <v>113</v>
      </c>
      <c r="D420" s="9" t="s">
        <v>84</v>
      </c>
      <c r="E420" s="7" t="s">
        <v>882</v>
      </c>
      <c r="F420" s="9" t="s">
        <v>86</v>
      </c>
      <c r="I420" s="9" t="s">
        <v>493</v>
      </c>
      <c r="J420" s="9" t="s">
        <v>114</v>
      </c>
      <c r="N420" s="9" t="s">
        <v>488</v>
      </c>
      <c r="O420" s="9">
        <v>730</v>
      </c>
      <c r="Q420" s="9" t="s">
        <v>266</v>
      </c>
      <c r="R420" s="9" t="s">
        <v>267</v>
      </c>
      <c r="S420" s="9" t="s">
        <v>268</v>
      </c>
      <c r="T420" s="9" t="s">
        <v>90</v>
      </c>
      <c r="U420" s="9" t="s">
        <v>396</v>
      </c>
      <c r="V420" s="9" t="s">
        <v>52</v>
      </c>
      <c r="AF420" s="31">
        <v>1</v>
      </c>
      <c r="AG420" s="9" t="s">
        <v>110</v>
      </c>
      <c r="AH420" s="9" t="s">
        <v>111</v>
      </c>
    </row>
    <row r="421" spans="1:45" s="9" customFormat="1">
      <c r="A421" s="7" t="s">
        <v>494</v>
      </c>
      <c r="B421" s="7">
        <v>1980</v>
      </c>
      <c r="C421" s="7" t="s">
        <v>495</v>
      </c>
      <c r="D421" s="7" t="s">
        <v>84</v>
      </c>
      <c r="E421" s="7" t="s">
        <v>882</v>
      </c>
      <c r="F421" s="7" t="s">
        <v>86</v>
      </c>
      <c r="G421" s="7"/>
      <c r="H421" s="7"/>
      <c r="I421" s="12" t="s">
        <v>217</v>
      </c>
      <c r="J421" s="7" t="s">
        <v>67</v>
      </c>
      <c r="K421" s="7"/>
      <c r="L421" s="7"/>
      <c r="M421" s="7"/>
      <c r="N421" s="7" t="s">
        <v>201</v>
      </c>
      <c r="O421" s="7" t="s">
        <v>201</v>
      </c>
      <c r="P421" s="7"/>
      <c r="Q421" s="12" t="s">
        <v>266</v>
      </c>
      <c r="R421" s="7" t="s">
        <v>72</v>
      </c>
      <c r="S421" s="7" t="s">
        <v>117</v>
      </c>
      <c r="T421" s="7" t="s">
        <v>123</v>
      </c>
      <c r="U421" s="7" t="s">
        <v>496</v>
      </c>
      <c r="V421" s="19" t="s">
        <v>119</v>
      </c>
      <c r="W421" s="7"/>
      <c r="X421" s="7"/>
      <c r="Y421" s="7"/>
      <c r="Z421" s="7"/>
      <c r="AA421" s="7"/>
      <c r="AB421" s="7"/>
      <c r="AC421" s="7"/>
      <c r="AD421" s="7"/>
      <c r="AE421" s="7"/>
      <c r="AF421" s="7" t="s">
        <v>134</v>
      </c>
      <c r="AG421" s="7" t="s">
        <v>76</v>
      </c>
      <c r="AH421" s="7" t="s">
        <v>77</v>
      </c>
      <c r="AI421" s="7" t="s">
        <v>77</v>
      </c>
      <c r="AJ421" s="7" t="s">
        <v>270</v>
      </c>
      <c r="AK421" s="7" t="s">
        <v>497</v>
      </c>
      <c r="AL421" s="7" t="s">
        <v>76</v>
      </c>
      <c r="AM421" s="7" t="s">
        <v>77</v>
      </c>
      <c r="AN421" s="7"/>
      <c r="AO421" s="7"/>
      <c r="AP421" s="7"/>
      <c r="AQ421" s="7"/>
      <c r="AR421" s="7"/>
      <c r="AS421" s="7"/>
    </row>
    <row r="422" spans="1:45" s="9" customFormat="1">
      <c r="A422" s="9" t="s">
        <v>498</v>
      </c>
      <c r="B422" s="9">
        <v>1988</v>
      </c>
      <c r="C422" s="9" t="s">
        <v>317</v>
      </c>
      <c r="D422" s="9" t="s">
        <v>84</v>
      </c>
      <c r="E422" s="9" t="s">
        <v>85</v>
      </c>
      <c r="F422" s="9" t="s">
        <v>86</v>
      </c>
      <c r="I422" s="9" t="s">
        <v>318</v>
      </c>
      <c r="J422" s="9" t="s">
        <v>67</v>
      </c>
      <c r="AF422" s="9" t="s">
        <v>134</v>
      </c>
      <c r="AG422" s="9" t="s">
        <v>76</v>
      </c>
      <c r="AH422" s="9" t="s">
        <v>95</v>
      </c>
      <c r="AI422" s="9" t="s">
        <v>95</v>
      </c>
      <c r="AJ422" s="9" t="s">
        <v>17</v>
      </c>
      <c r="AK422" s="9" t="s">
        <v>499</v>
      </c>
      <c r="AL422" s="9" t="s">
        <v>76</v>
      </c>
      <c r="AM422" s="9" t="s">
        <v>77</v>
      </c>
    </row>
    <row r="423" spans="1:45" s="9" customFormat="1">
      <c r="A423" s="7" t="s">
        <v>498</v>
      </c>
      <c r="B423" s="7">
        <v>1988</v>
      </c>
      <c r="C423" s="7" t="s">
        <v>317</v>
      </c>
      <c r="D423" s="7" t="s">
        <v>104</v>
      </c>
      <c r="E423" s="7" t="s">
        <v>105</v>
      </c>
      <c r="F423" s="7" t="s">
        <v>485</v>
      </c>
      <c r="G423" s="7"/>
      <c r="H423" s="7"/>
      <c r="I423" s="7" t="s">
        <v>318</v>
      </c>
      <c r="J423" s="7" t="s">
        <v>67</v>
      </c>
      <c r="K423" s="7"/>
      <c r="L423" s="7"/>
      <c r="M423" s="7"/>
      <c r="N423" s="7"/>
      <c r="O423" s="7"/>
      <c r="P423" s="7"/>
      <c r="Q423" s="7"/>
      <c r="R423" s="7"/>
      <c r="S423" s="7"/>
      <c r="T423" s="7"/>
      <c r="U423" s="7"/>
      <c r="V423" s="7"/>
      <c r="W423" s="7"/>
      <c r="X423" s="7"/>
      <c r="Y423" s="7"/>
      <c r="Z423" s="7"/>
      <c r="AA423" s="7"/>
      <c r="AB423" s="7"/>
      <c r="AC423" s="7"/>
      <c r="AD423" s="7"/>
      <c r="AE423" s="14"/>
      <c r="AF423" s="7" t="s">
        <v>75</v>
      </c>
      <c r="AG423" s="7" t="s">
        <v>75</v>
      </c>
      <c r="AH423" s="7"/>
      <c r="AI423" s="7" t="s">
        <v>95</v>
      </c>
      <c r="AJ423" s="7" t="s">
        <v>17</v>
      </c>
      <c r="AK423" s="7" t="s">
        <v>500</v>
      </c>
      <c r="AL423" s="7" t="s">
        <v>76</v>
      </c>
      <c r="AM423" s="7" t="s">
        <v>77</v>
      </c>
      <c r="AN423" s="7"/>
      <c r="AO423" s="7"/>
      <c r="AP423" s="7"/>
      <c r="AQ423" s="7"/>
      <c r="AR423" s="7"/>
      <c r="AS423" s="7"/>
    </row>
    <row r="424" spans="1:45">
      <c r="A424" s="16" t="s">
        <v>501</v>
      </c>
      <c r="B424" s="16">
        <v>2021</v>
      </c>
      <c r="C424" s="16" t="s">
        <v>113</v>
      </c>
      <c r="D424" s="16" t="s">
        <v>502</v>
      </c>
      <c r="E424" s="9" t="s">
        <v>503</v>
      </c>
      <c r="F424" s="16" t="s">
        <v>504</v>
      </c>
      <c r="G424" s="20" t="s">
        <v>505</v>
      </c>
      <c r="H424" s="16"/>
      <c r="I424" s="16" t="s">
        <v>132</v>
      </c>
      <c r="J424" s="16" t="s">
        <v>67</v>
      </c>
      <c r="K424" s="16"/>
      <c r="L424" s="16"/>
      <c r="M424" s="16"/>
      <c r="N424" s="16"/>
      <c r="O424" s="16"/>
      <c r="P424" s="16"/>
      <c r="Q424" s="9" t="s">
        <v>506</v>
      </c>
      <c r="R424" s="16" t="s">
        <v>72</v>
      </c>
      <c r="S424" s="16" t="s">
        <v>117</v>
      </c>
      <c r="T424" s="16" t="s">
        <v>50</v>
      </c>
      <c r="U424" s="16"/>
      <c r="V424" s="16" t="s">
        <v>52</v>
      </c>
      <c r="W424" s="16"/>
      <c r="X424" s="16"/>
      <c r="Y424" s="16"/>
      <c r="Z424" s="16"/>
      <c r="AA424" s="16"/>
      <c r="AB424" s="16"/>
      <c r="AC424" s="16"/>
      <c r="AD424" s="16"/>
      <c r="AF424" s="16" t="s">
        <v>188</v>
      </c>
      <c r="AG424" s="16" t="s">
        <v>111</v>
      </c>
      <c r="AH424" s="16" t="s">
        <v>77</v>
      </c>
      <c r="AI424" s="16" t="s">
        <v>77</v>
      </c>
      <c r="AJ424" s="16" t="s">
        <v>94</v>
      </c>
      <c r="AK424" s="16" t="s">
        <v>508</v>
      </c>
      <c r="AL424" s="16" t="s">
        <v>111</v>
      </c>
      <c r="AM424" s="16" t="s">
        <v>77</v>
      </c>
      <c r="AN424" s="12" t="s">
        <v>138</v>
      </c>
    </row>
    <row r="425" spans="1:45" s="12" customFormat="1">
      <c r="A425" s="12" t="s">
        <v>501</v>
      </c>
      <c r="B425" s="12">
        <v>2021</v>
      </c>
      <c r="C425" s="12" t="s">
        <v>113</v>
      </c>
      <c r="D425" s="12" t="s">
        <v>509</v>
      </c>
      <c r="E425" s="12" t="s">
        <v>503</v>
      </c>
      <c r="F425" s="12" t="s">
        <v>510</v>
      </c>
      <c r="G425" s="33" t="s">
        <v>511</v>
      </c>
      <c r="I425" s="12" t="s">
        <v>132</v>
      </c>
      <c r="J425" s="12" t="s">
        <v>67</v>
      </c>
      <c r="Q425" s="7" t="s">
        <v>116</v>
      </c>
      <c r="R425" s="12" t="s">
        <v>72</v>
      </c>
      <c r="S425" s="12" t="s">
        <v>117</v>
      </c>
      <c r="T425" s="12" t="s">
        <v>50</v>
      </c>
      <c r="V425" s="12" t="s">
        <v>52</v>
      </c>
      <c r="AF425" s="12" t="s">
        <v>188</v>
      </c>
      <c r="AG425" s="12" t="s">
        <v>111</v>
      </c>
      <c r="AH425" s="12" t="s">
        <v>77</v>
      </c>
      <c r="AI425" s="12" t="s">
        <v>433</v>
      </c>
      <c r="AJ425" s="12" t="s">
        <v>507</v>
      </c>
      <c r="AN425" s="12" t="s">
        <v>138</v>
      </c>
    </row>
    <row r="426" spans="1:45" s="9" customFormat="1">
      <c r="A426" s="9" t="s">
        <v>512</v>
      </c>
      <c r="B426" s="9">
        <v>2018</v>
      </c>
      <c r="C426" s="9" t="s">
        <v>317</v>
      </c>
      <c r="D426" s="9" t="s">
        <v>84</v>
      </c>
      <c r="E426" s="9" t="s">
        <v>85</v>
      </c>
      <c r="F426" s="9" t="s">
        <v>86</v>
      </c>
      <c r="I426" s="9" t="s">
        <v>318</v>
      </c>
      <c r="J426" s="9" t="s">
        <v>67</v>
      </c>
      <c r="AF426" s="9" t="s">
        <v>134</v>
      </c>
      <c r="AG426" s="9" t="s">
        <v>76</v>
      </c>
      <c r="AH426" s="9" t="s">
        <v>77</v>
      </c>
      <c r="AI426" s="9" t="s">
        <v>95</v>
      </c>
      <c r="AJ426" s="9" t="s">
        <v>17</v>
      </c>
      <c r="AK426" s="9" t="s">
        <v>513</v>
      </c>
      <c r="AL426" s="9" t="s">
        <v>76</v>
      </c>
      <c r="AM426" s="9" t="s">
        <v>77</v>
      </c>
    </row>
    <row r="427" spans="1:45">
      <c r="A427" s="7" t="s">
        <v>514</v>
      </c>
      <c r="B427" s="7">
        <v>1993</v>
      </c>
      <c r="C427" s="7" t="s">
        <v>495</v>
      </c>
      <c r="D427" s="7" t="s">
        <v>84</v>
      </c>
      <c r="E427" s="7" t="s">
        <v>882</v>
      </c>
      <c r="F427" s="7" t="s">
        <v>86</v>
      </c>
      <c r="I427" s="12" t="s">
        <v>66</v>
      </c>
      <c r="J427" s="7" t="s">
        <v>67</v>
      </c>
      <c r="N427" s="7" t="s">
        <v>201</v>
      </c>
      <c r="O427" s="7" t="s">
        <v>201</v>
      </c>
      <c r="P427" s="7">
        <v>1</v>
      </c>
      <c r="Q427" s="12" t="s">
        <v>266</v>
      </c>
      <c r="R427" s="7" t="s">
        <v>267</v>
      </c>
      <c r="S427" s="7" t="s">
        <v>117</v>
      </c>
      <c r="T427" s="7" t="s">
        <v>123</v>
      </c>
      <c r="U427" s="7" t="s">
        <v>472</v>
      </c>
      <c r="V427" s="7" t="s">
        <v>123</v>
      </c>
      <c r="AF427" s="7" t="s">
        <v>134</v>
      </c>
      <c r="AG427" s="7" t="s">
        <v>76</v>
      </c>
      <c r="AH427" s="7" t="s">
        <v>77</v>
      </c>
      <c r="AI427" s="7" t="s">
        <v>77</v>
      </c>
      <c r="AJ427" s="7" t="s">
        <v>94</v>
      </c>
      <c r="AK427" s="24" t="s">
        <v>515</v>
      </c>
      <c r="AL427" s="7" t="s">
        <v>76</v>
      </c>
      <c r="AM427" s="7" t="s">
        <v>77</v>
      </c>
      <c r="AN427" s="7"/>
    </row>
    <row r="428" spans="1:45">
      <c r="A428" s="7" t="s">
        <v>514</v>
      </c>
      <c r="B428" s="7">
        <v>1993</v>
      </c>
      <c r="C428" s="7" t="s">
        <v>495</v>
      </c>
      <c r="D428" s="7" t="s">
        <v>84</v>
      </c>
      <c r="E428" s="7" t="s">
        <v>882</v>
      </c>
      <c r="F428" s="7" t="s">
        <v>86</v>
      </c>
      <c r="I428" s="12" t="s">
        <v>182</v>
      </c>
      <c r="J428" s="7" t="s">
        <v>114</v>
      </c>
      <c r="N428" s="7" t="s">
        <v>201</v>
      </c>
      <c r="O428" s="7" t="s">
        <v>201</v>
      </c>
      <c r="P428" s="7">
        <v>1</v>
      </c>
      <c r="Q428" s="12" t="s">
        <v>266</v>
      </c>
      <c r="R428" s="7" t="s">
        <v>267</v>
      </c>
      <c r="S428" s="7" t="s">
        <v>117</v>
      </c>
      <c r="T428" s="7" t="s">
        <v>73</v>
      </c>
      <c r="U428" s="7" t="s">
        <v>173</v>
      </c>
      <c r="V428" s="19" t="s">
        <v>119</v>
      </c>
      <c r="AF428" s="7" t="s">
        <v>134</v>
      </c>
      <c r="AG428" s="7" t="s">
        <v>76</v>
      </c>
      <c r="AH428" s="7" t="s">
        <v>77</v>
      </c>
      <c r="AI428" s="7" t="s">
        <v>77</v>
      </c>
      <c r="AJ428" s="7" t="s">
        <v>94</v>
      </c>
      <c r="AN428" s="7"/>
    </row>
    <row r="429" spans="1:45" s="9" customFormat="1">
      <c r="A429" s="9" t="s">
        <v>514</v>
      </c>
      <c r="B429" s="9">
        <v>1993</v>
      </c>
      <c r="C429" s="9" t="s">
        <v>495</v>
      </c>
      <c r="D429" s="9" t="s">
        <v>84</v>
      </c>
      <c r="E429" s="7" t="s">
        <v>882</v>
      </c>
      <c r="F429" s="9" t="s">
        <v>86</v>
      </c>
      <c r="I429" s="9" t="s">
        <v>66</v>
      </c>
      <c r="J429" s="9" t="s">
        <v>114</v>
      </c>
      <c r="N429" s="9" t="s">
        <v>201</v>
      </c>
      <c r="O429" s="9" t="s">
        <v>201</v>
      </c>
      <c r="P429" s="9">
        <v>1</v>
      </c>
      <c r="Q429" s="9" t="s">
        <v>266</v>
      </c>
      <c r="R429" s="9" t="s">
        <v>267</v>
      </c>
      <c r="S429" s="9" t="s">
        <v>117</v>
      </c>
      <c r="T429" s="9" t="s">
        <v>123</v>
      </c>
      <c r="U429" s="9" t="s">
        <v>472</v>
      </c>
      <c r="V429" s="9" t="s">
        <v>123</v>
      </c>
      <c r="AF429" s="9" t="s">
        <v>134</v>
      </c>
      <c r="AG429" s="9" t="s">
        <v>76</v>
      </c>
      <c r="AH429" s="9" t="s">
        <v>77</v>
      </c>
      <c r="AI429" s="9" t="s">
        <v>77</v>
      </c>
      <c r="AJ429" s="9" t="s">
        <v>94</v>
      </c>
      <c r="AL429" s="9" t="s">
        <v>76</v>
      </c>
      <c r="AM429" s="9" t="s">
        <v>77</v>
      </c>
    </row>
    <row r="430" spans="1:45" s="9" customFormat="1">
      <c r="A430" s="9" t="s">
        <v>514</v>
      </c>
      <c r="B430" s="9">
        <v>1993</v>
      </c>
      <c r="C430" s="9" t="s">
        <v>495</v>
      </c>
      <c r="D430" s="9" t="s">
        <v>84</v>
      </c>
      <c r="E430" s="7" t="s">
        <v>882</v>
      </c>
      <c r="F430" s="9" t="s">
        <v>86</v>
      </c>
      <c r="I430" s="9" t="s">
        <v>66</v>
      </c>
      <c r="J430" s="9" t="s">
        <v>114</v>
      </c>
      <c r="N430" s="9" t="s">
        <v>201</v>
      </c>
      <c r="O430" s="9" t="s">
        <v>201</v>
      </c>
      <c r="P430" s="9">
        <v>1</v>
      </c>
      <c r="Q430" s="9" t="s">
        <v>266</v>
      </c>
      <c r="R430" s="9" t="s">
        <v>267</v>
      </c>
      <c r="S430" s="9" t="s">
        <v>117</v>
      </c>
      <c r="T430" s="9" t="s">
        <v>73</v>
      </c>
      <c r="U430" s="9" t="s">
        <v>173</v>
      </c>
      <c r="V430" s="9" t="s">
        <v>119</v>
      </c>
      <c r="AF430" s="9" t="s">
        <v>134</v>
      </c>
      <c r="AG430" s="9" t="s">
        <v>76</v>
      </c>
      <c r="AH430" s="9" t="s">
        <v>77</v>
      </c>
      <c r="AI430" s="9" t="s">
        <v>77</v>
      </c>
      <c r="AJ430" s="9" t="s">
        <v>94</v>
      </c>
    </row>
    <row r="431" spans="1:45" s="9" customFormat="1">
      <c r="A431" s="7" t="s">
        <v>514</v>
      </c>
      <c r="B431" s="7">
        <v>1993</v>
      </c>
      <c r="C431" s="7" t="s">
        <v>495</v>
      </c>
      <c r="D431" s="7" t="s">
        <v>84</v>
      </c>
      <c r="E431" s="7" t="s">
        <v>882</v>
      </c>
      <c r="F431" s="7" t="s">
        <v>86</v>
      </c>
      <c r="G431" s="7"/>
      <c r="H431" s="7"/>
      <c r="I431" s="7" t="s">
        <v>368</v>
      </c>
      <c r="J431" s="7" t="s">
        <v>114</v>
      </c>
      <c r="K431" s="7"/>
      <c r="L431" s="7"/>
      <c r="M431" s="7"/>
      <c r="N431" s="7" t="s">
        <v>201</v>
      </c>
      <c r="O431" s="7" t="s">
        <v>201</v>
      </c>
      <c r="P431" s="7">
        <v>1</v>
      </c>
      <c r="Q431" s="12" t="s">
        <v>266</v>
      </c>
      <c r="R431" s="7" t="s">
        <v>267</v>
      </c>
      <c r="S431" s="7" t="s">
        <v>117</v>
      </c>
      <c r="T431" s="7" t="s">
        <v>73</v>
      </c>
      <c r="U431" s="7" t="s">
        <v>173</v>
      </c>
      <c r="V431" s="19" t="s">
        <v>119</v>
      </c>
      <c r="W431" s="7"/>
      <c r="X431" s="7"/>
      <c r="Y431" s="7"/>
      <c r="Z431" s="7"/>
      <c r="AA431" s="7"/>
      <c r="AB431" s="7"/>
      <c r="AC431" s="7"/>
      <c r="AD431" s="7"/>
      <c r="AE431" s="7"/>
      <c r="AF431" s="7" t="s">
        <v>134</v>
      </c>
      <c r="AG431" s="7" t="s">
        <v>76</v>
      </c>
      <c r="AH431" s="7" t="s">
        <v>77</v>
      </c>
      <c r="AI431" s="7" t="s">
        <v>77</v>
      </c>
      <c r="AJ431" s="7" t="s">
        <v>94</v>
      </c>
      <c r="AK431" s="7"/>
      <c r="AL431" s="7" t="s">
        <v>76</v>
      </c>
      <c r="AM431" s="7" t="s">
        <v>77</v>
      </c>
      <c r="AN431" s="7"/>
      <c r="AO431" s="7"/>
      <c r="AP431" s="7"/>
      <c r="AQ431" s="7"/>
      <c r="AR431" s="7"/>
      <c r="AS431" s="7"/>
    </row>
    <row r="432" spans="1:45" s="9" customFormat="1">
      <c r="A432" s="9" t="s">
        <v>516</v>
      </c>
      <c r="B432" s="9">
        <v>2019</v>
      </c>
      <c r="C432" s="9" t="s">
        <v>113</v>
      </c>
      <c r="D432" s="9" t="s">
        <v>42</v>
      </c>
      <c r="E432" s="9" t="s">
        <v>43</v>
      </c>
      <c r="F432" s="9" t="s">
        <v>414</v>
      </c>
      <c r="I432" s="9" t="s">
        <v>426</v>
      </c>
      <c r="J432" s="9" t="s">
        <v>67</v>
      </c>
      <c r="Q432" s="9" t="s">
        <v>116</v>
      </c>
      <c r="R432" s="9" t="s">
        <v>72</v>
      </c>
      <c r="S432" s="9" t="s">
        <v>117</v>
      </c>
      <c r="T432" s="9" t="s">
        <v>50</v>
      </c>
      <c r="V432" s="9" t="s">
        <v>202</v>
      </c>
      <c r="AF432" s="9" t="s">
        <v>134</v>
      </c>
      <c r="AG432" s="9" t="s">
        <v>134</v>
      </c>
      <c r="AH432" s="9" t="s">
        <v>77</v>
      </c>
      <c r="AI432" s="9" t="s">
        <v>77</v>
      </c>
      <c r="AJ432" s="9" t="s">
        <v>94</v>
      </c>
      <c r="AK432" s="9" t="s">
        <v>517</v>
      </c>
      <c r="AL432" s="9" t="s">
        <v>111</v>
      </c>
      <c r="AM432" s="9" t="s">
        <v>77</v>
      </c>
    </row>
    <row r="433" spans="1:45" s="9" customFormat="1">
      <c r="A433" s="7" t="s">
        <v>518</v>
      </c>
      <c r="B433" s="7">
        <v>1990</v>
      </c>
      <c r="C433" s="7" t="s">
        <v>41</v>
      </c>
      <c r="D433" s="7" t="s">
        <v>399</v>
      </c>
      <c r="E433" s="7" t="s">
        <v>400</v>
      </c>
      <c r="F433" s="7" t="s">
        <v>401</v>
      </c>
      <c r="G433" s="17" t="s">
        <v>519</v>
      </c>
      <c r="H433" s="7"/>
      <c r="I433" s="7" t="s">
        <v>520</v>
      </c>
      <c r="J433" s="7" t="s">
        <v>67</v>
      </c>
      <c r="K433" s="7"/>
      <c r="L433" s="7"/>
      <c r="M433" s="7"/>
      <c r="N433" s="7"/>
      <c r="O433" s="7"/>
      <c r="P433" s="7"/>
      <c r="Q433" s="7" t="s">
        <v>521</v>
      </c>
      <c r="R433" s="7" t="s">
        <v>72</v>
      </c>
      <c r="S433" s="7" t="s">
        <v>49</v>
      </c>
      <c r="T433" s="7" t="s">
        <v>50</v>
      </c>
      <c r="U433" s="7" t="s">
        <v>50</v>
      </c>
      <c r="V433" s="7" t="s">
        <v>52</v>
      </c>
      <c r="W433" s="7"/>
      <c r="X433" s="7"/>
      <c r="Y433" s="7"/>
      <c r="Z433" s="7"/>
      <c r="AA433" s="7"/>
      <c r="AB433" s="7"/>
      <c r="AC433" s="7"/>
      <c r="AD433" s="7"/>
      <c r="AE433" s="7"/>
      <c r="AF433" s="7" t="s">
        <v>134</v>
      </c>
      <c r="AG433" s="7" t="s">
        <v>134</v>
      </c>
      <c r="AH433" s="16" t="s">
        <v>75</v>
      </c>
      <c r="AI433" s="7" t="s">
        <v>77</v>
      </c>
      <c r="AJ433" s="7" t="s">
        <v>94</v>
      </c>
      <c r="AK433" s="7" t="s">
        <v>522</v>
      </c>
      <c r="AL433" s="7" t="s">
        <v>75</v>
      </c>
      <c r="AM433" s="7" t="s">
        <v>75</v>
      </c>
      <c r="AN433" s="12" t="s">
        <v>138</v>
      </c>
      <c r="AO433" s="7"/>
      <c r="AP433" s="7"/>
      <c r="AQ433" s="7"/>
      <c r="AR433" s="7"/>
      <c r="AS433" s="7"/>
    </row>
    <row r="434" spans="1:45" s="9" customFormat="1">
      <c r="A434" s="9" t="s">
        <v>523</v>
      </c>
      <c r="B434" s="9">
        <v>2009</v>
      </c>
      <c r="C434" s="9" t="s">
        <v>317</v>
      </c>
      <c r="D434" s="9" t="s">
        <v>84</v>
      </c>
      <c r="E434" s="9" t="s">
        <v>85</v>
      </c>
      <c r="F434" s="9" t="s">
        <v>524</v>
      </c>
      <c r="I434" s="9" t="s">
        <v>318</v>
      </c>
      <c r="J434" s="9" t="s">
        <v>114</v>
      </c>
      <c r="AF434" s="9" t="s">
        <v>75</v>
      </c>
      <c r="AG434" s="9" t="s">
        <v>75</v>
      </c>
      <c r="AH434" s="9" t="s">
        <v>75</v>
      </c>
      <c r="AI434" s="9" t="s">
        <v>95</v>
      </c>
      <c r="AJ434" s="9" t="s">
        <v>94</v>
      </c>
      <c r="AK434" s="9" t="s">
        <v>525</v>
      </c>
      <c r="AL434" s="9" t="s">
        <v>75</v>
      </c>
      <c r="AM434" s="9" t="s">
        <v>75</v>
      </c>
    </row>
    <row r="435" spans="1:45">
      <c r="A435" s="7" t="s">
        <v>526</v>
      </c>
      <c r="B435" s="7">
        <v>2017</v>
      </c>
      <c r="C435" s="7" t="s">
        <v>41</v>
      </c>
      <c r="D435" s="7" t="s">
        <v>42</v>
      </c>
      <c r="E435" s="7" t="s">
        <v>43</v>
      </c>
      <c r="F435" s="7" t="s">
        <v>414</v>
      </c>
      <c r="I435" s="7" t="s">
        <v>527</v>
      </c>
      <c r="J435" s="7" t="s">
        <v>67</v>
      </c>
      <c r="K435" s="7" t="s">
        <v>528</v>
      </c>
      <c r="L435" s="7" t="s">
        <v>529</v>
      </c>
      <c r="N435" s="7">
        <v>150</v>
      </c>
      <c r="O435" s="7">
        <v>150</v>
      </c>
      <c r="P435" s="7">
        <v>1</v>
      </c>
      <c r="Q435" s="7" t="s">
        <v>71</v>
      </c>
      <c r="R435" s="7" t="s">
        <v>530</v>
      </c>
      <c r="S435" s="7" t="s">
        <v>49</v>
      </c>
      <c r="T435" s="7" t="s">
        <v>531</v>
      </c>
      <c r="V435" s="7" t="s">
        <v>52</v>
      </c>
      <c r="AF435" s="7" t="s">
        <v>134</v>
      </c>
      <c r="AG435" s="7" t="s">
        <v>134</v>
      </c>
      <c r="AH435" s="7" t="s">
        <v>77</v>
      </c>
      <c r="AI435" s="7" t="s">
        <v>77</v>
      </c>
      <c r="AJ435" s="7" t="s">
        <v>94</v>
      </c>
      <c r="AK435" s="7" t="s">
        <v>532</v>
      </c>
      <c r="AL435" s="7" t="s">
        <v>75</v>
      </c>
      <c r="AM435" s="7" t="s">
        <v>75</v>
      </c>
      <c r="AN435" s="12" t="s">
        <v>138</v>
      </c>
    </row>
    <row r="436" spans="1:45" s="9" customFormat="1">
      <c r="A436" s="9" t="s">
        <v>533</v>
      </c>
      <c r="B436" s="9">
        <v>1978</v>
      </c>
      <c r="C436" s="9" t="s">
        <v>317</v>
      </c>
      <c r="D436" s="9" t="s">
        <v>84</v>
      </c>
      <c r="E436" s="7" t="s">
        <v>882</v>
      </c>
      <c r="F436" s="9" t="s">
        <v>86</v>
      </c>
      <c r="I436" s="9" t="s">
        <v>87</v>
      </c>
      <c r="J436" s="9" t="s">
        <v>67</v>
      </c>
      <c r="Q436" s="9" t="s">
        <v>266</v>
      </c>
      <c r="R436" s="9" t="s">
        <v>267</v>
      </c>
      <c r="S436" s="9" t="s">
        <v>117</v>
      </c>
      <c r="AF436" s="9" t="s">
        <v>135</v>
      </c>
      <c r="AG436" s="9" t="s">
        <v>534</v>
      </c>
      <c r="AI436" s="9" t="s">
        <v>17</v>
      </c>
      <c r="AJ436" s="9" t="s">
        <v>94</v>
      </c>
      <c r="AK436" s="28" t="s">
        <v>535</v>
      </c>
      <c r="AL436" s="9" t="s">
        <v>75</v>
      </c>
      <c r="AM436" s="9" t="s">
        <v>75</v>
      </c>
    </row>
    <row r="437" spans="1:45" s="12" customFormat="1">
      <c r="A437" s="12" t="s">
        <v>536</v>
      </c>
      <c r="B437" s="12">
        <v>1984</v>
      </c>
      <c r="C437" s="12" t="s">
        <v>41</v>
      </c>
      <c r="D437" s="12" t="s">
        <v>42</v>
      </c>
      <c r="E437" s="12" t="s">
        <v>43</v>
      </c>
      <c r="F437" s="12" t="s">
        <v>59</v>
      </c>
      <c r="G437" s="12">
        <v>1344678</v>
      </c>
      <c r="H437" s="12" t="s">
        <v>537</v>
      </c>
      <c r="I437" s="12" t="s">
        <v>217</v>
      </c>
      <c r="J437" s="12" t="s">
        <v>538</v>
      </c>
      <c r="N437" s="12">
        <v>19</v>
      </c>
      <c r="O437" s="12">
        <v>19</v>
      </c>
      <c r="P437" s="12">
        <v>5</v>
      </c>
      <c r="Q437" s="12" t="s">
        <v>71</v>
      </c>
      <c r="R437" s="12" t="s">
        <v>48</v>
      </c>
      <c r="S437" s="12" t="s">
        <v>49</v>
      </c>
      <c r="T437" s="12" t="s">
        <v>50</v>
      </c>
      <c r="U437" s="12" t="s">
        <v>51</v>
      </c>
      <c r="V437" s="12" t="s">
        <v>539</v>
      </c>
      <c r="W437" s="12" t="s">
        <v>53</v>
      </c>
      <c r="X437" s="12">
        <v>4.9499500000000003</v>
      </c>
      <c r="AA437" s="12" t="s">
        <v>54</v>
      </c>
      <c r="AB437" s="12">
        <f t="shared" ref="AB437:AB458" si="21">X437*1000</f>
        <v>4949.9500000000007</v>
      </c>
      <c r="AF437" s="12" t="s">
        <v>134</v>
      </c>
      <c r="AG437" s="12" t="s">
        <v>76</v>
      </c>
      <c r="AH437" s="12" t="s">
        <v>77</v>
      </c>
      <c r="AI437" s="12" t="s">
        <v>17</v>
      </c>
      <c r="AJ437" s="12" t="s">
        <v>17</v>
      </c>
      <c r="AK437" s="12" t="s">
        <v>540</v>
      </c>
      <c r="AL437" s="7" t="s">
        <v>76</v>
      </c>
      <c r="AM437" s="12" t="s">
        <v>77</v>
      </c>
      <c r="AN437" s="12" t="s">
        <v>541</v>
      </c>
    </row>
    <row r="438" spans="1:45" s="12" customFormat="1">
      <c r="A438" s="12" t="s">
        <v>536</v>
      </c>
      <c r="B438" s="12">
        <v>1984</v>
      </c>
      <c r="C438" s="12" t="s">
        <v>41</v>
      </c>
      <c r="D438" s="12" t="s">
        <v>42</v>
      </c>
      <c r="E438" s="12" t="s">
        <v>43</v>
      </c>
      <c r="F438" s="12" t="s">
        <v>59</v>
      </c>
      <c r="G438" s="12">
        <v>1344678</v>
      </c>
      <c r="H438" s="12" t="s">
        <v>537</v>
      </c>
      <c r="I438" s="12" t="s">
        <v>217</v>
      </c>
      <c r="J438" s="12" t="s">
        <v>538</v>
      </c>
      <c r="N438" s="12">
        <v>19</v>
      </c>
      <c r="O438" s="12">
        <v>19</v>
      </c>
      <c r="P438" s="12">
        <v>5</v>
      </c>
      <c r="Q438" s="12" t="s">
        <v>71</v>
      </c>
      <c r="R438" s="12" t="s">
        <v>48</v>
      </c>
      <c r="S438" s="12" t="s">
        <v>49</v>
      </c>
      <c r="T438" s="12" t="s">
        <v>50</v>
      </c>
      <c r="U438" s="12" t="s">
        <v>51</v>
      </c>
      <c r="V438" s="12" t="s">
        <v>539</v>
      </c>
      <c r="W438" s="12" t="s">
        <v>53</v>
      </c>
      <c r="X438" s="12">
        <v>0.49499500000000002</v>
      </c>
      <c r="AA438" s="12" t="s">
        <v>54</v>
      </c>
      <c r="AB438" s="12">
        <f t="shared" si="21"/>
        <v>494.995</v>
      </c>
      <c r="AF438" s="12" t="s">
        <v>134</v>
      </c>
      <c r="AG438" s="12" t="s">
        <v>76</v>
      </c>
      <c r="AH438" s="12" t="s">
        <v>77</v>
      </c>
      <c r="AN438" s="12" t="s">
        <v>541</v>
      </c>
    </row>
    <row r="439" spans="1:45" s="12" customFormat="1">
      <c r="A439" s="12" t="s">
        <v>536</v>
      </c>
      <c r="B439" s="12">
        <v>1984</v>
      </c>
      <c r="C439" s="12" t="s">
        <v>41</v>
      </c>
      <c r="D439" s="12" t="s">
        <v>42</v>
      </c>
      <c r="E439" s="12" t="s">
        <v>43</v>
      </c>
      <c r="F439" s="12" t="s">
        <v>59</v>
      </c>
      <c r="G439" s="12">
        <v>1344678</v>
      </c>
      <c r="H439" s="12" t="s">
        <v>537</v>
      </c>
      <c r="I439" s="12" t="s">
        <v>217</v>
      </c>
      <c r="J439" s="12" t="s">
        <v>538</v>
      </c>
      <c r="N439" s="12">
        <v>19</v>
      </c>
      <c r="O439" s="12">
        <v>19</v>
      </c>
      <c r="P439" s="12">
        <v>5</v>
      </c>
      <c r="Q439" s="12" t="s">
        <v>71</v>
      </c>
      <c r="R439" s="12" t="s">
        <v>48</v>
      </c>
      <c r="S439" s="12" t="s">
        <v>49</v>
      </c>
      <c r="T439" s="12" t="s">
        <v>50</v>
      </c>
      <c r="U439" s="12" t="s">
        <v>51</v>
      </c>
      <c r="V439" s="12" t="s">
        <v>539</v>
      </c>
      <c r="W439" s="12" t="s">
        <v>53</v>
      </c>
      <c r="X439" s="12">
        <v>9.8998999999999997E-3</v>
      </c>
      <c r="AA439" s="12" t="s">
        <v>54</v>
      </c>
      <c r="AB439" s="12">
        <f t="shared" si="21"/>
        <v>9.8998999999999988</v>
      </c>
      <c r="AF439" s="12" t="s">
        <v>134</v>
      </c>
      <c r="AG439" s="12" t="s">
        <v>76</v>
      </c>
      <c r="AH439" s="12" t="s">
        <v>77</v>
      </c>
      <c r="AN439" s="12" t="s">
        <v>541</v>
      </c>
    </row>
    <row r="440" spans="1:45" s="12" customFormat="1">
      <c r="A440" s="12" t="s">
        <v>536</v>
      </c>
      <c r="B440" s="12">
        <v>1984</v>
      </c>
      <c r="C440" s="12" t="s">
        <v>41</v>
      </c>
      <c r="D440" s="12" t="s">
        <v>42</v>
      </c>
      <c r="E440" s="12" t="s">
        <v>43</v>
      </c>
      <c r="F440" s="12" t="s">
        <v>59</v>
      </c>
      <c r="G440" s="12">
        <v>1344678</v>
      </c>
      <c r="H440" s="12" t="s">
        <v>537</v>
      </c>
      <c r="I440" s="12" t="s">
        <v>217</v>
      </c>
      <c r="J440" s="12" t="s">
        <v>538</v>
      </c>
      <c r="N440" s="12">
        <v>19</v>
      </c>
      <c r="O440" s="12">
        <v>19</v>
      </c>
      <c r="P440" s="12">
        <v>5</v>
      </c>
      <c r="Q440" s="12" t="s">
        <v>71</v>
      </c>
      <c r="R440" s="12" t="s">
        <v>48</v>
      </c>
      <c r="S440" s="12" t="s">
        <v>49</v>
      </c>
      <c r="T440" s="12" t="s">
        <v>50</v>
      </c>
      <c r="U440" s="12" t="s">
        <v>51</v>
      </c>
      <c r="V440" s="12" t="s">
        <v>539</v>
      </c>
      <c r="W440" s="12" t="s">
        <v>53</v>
      </c>
      <c r="X440" s="12">
        <v>4.9499500000000002E-2</v>
      </c>
      <c r="AA440" s="12" t="s">
        <v>54</v>
      </c>
      <c r="AB440" s="12">
        <f t="shared" si="21"/>
        <v>49.499500000000005</v>
      </c>
      <c r="AF440" s="12" t="s">
        <v>134</v>
      </c>
      <c r="AG440" s="12" t="s">
        <v>76</v>
      </c>
      <c r="AH440" s="12" t="s">
        <v>77</v>
      </c>
      <c r="AN440" s="12" t="s">
        <v>541</v>
      </c>
    </row>
    <row r="441" spans="1:45" s="12" customFormat="1">
      <c r="A441" s="12" t="s">
        <v>536</v>
      </c>
      <c r="B441" s="12">
        <v>1984</v>
      </c>
      <c r="C441" s="12" t="s">
        <v>41</v>
      </c>
      <c r="D441" s="12" t="s">
        <v>42</v>
      </c>
      <c r="E441" s="12" t="s">
        <v>43</v>
      </c>
      <c r="F441" s="12" t="s">
        <v>59</v>
      </c>
      <c r="G441" s="12">
        <v>1344678</v>
      </c>
      <c r="H441" s="12" t="s">
        <v>537</v>
      </c>
      <c r="I441" s="12" t="s">
        <v>217</v>
      </c>
      <c r="J441" s="12" t="s">
        <v>538</v>
      </c>
      <c r="N441" s="12">
        <v>19</v>
      </c>
      <c r="O441" s="12">
        <v>19</v>
      </c>
      <c r="P441" s="12">
        <v>5</v>
      </c>
      <c r="Q441" s="12" t="s">
        <v>71</v>
      </c>
      <c r="R441" s="12" t="s">
        <v>48</v>
      </c>
      <c r="S441" s="12" t="s">
        <v>49</v>
      </c>
      <c r="T441" s="12" t="s">
        <v>50</v>
      </c>
      <c r="U441" s="12" t="s">
        <v>51</v>
      </c>
      <c r="V441" s="12" t="s">
        <v>542</v>
      </c>
      <c r="W441" s="12" t="s">
        <v>53</v>
      </c>
      <c r="X441" s="12">
        <v>4.9499500000000003</v>
      </c>
      <c r="AA441" s="12" t="s">
        <v>54</v>
      </c>
      <c r="AB441" s="12">
        <f t="shared" si="21"/>
        <v>4949.9500000000007</v>
      </c>
      <c r="AF441" s="12" t="s">
        <v>134</v>
      </c>
      <c r="AG441" s="12" t="s">
        <v>76</v>
      </c>
      <c r="AH441" s="12" t="s">
        <v>77</v>
      </c>
      <c r="AN441" s="12" t="s">
        <v>541</v>
      </c>
    </row>
    <row r="442" spans="1:45" s="12" customFormat="1">
      <c r="A442" s="12" t="s">
        <v>536</v>
      </c>
      <c r="B442" s="12">
        <v>1984</v>
      </c>
      <c r="C442" s="12" t="s">
        <v>41</v>
      </c>
      <c r="D442" s="12" t="s">
        <v>42</v>
      </c>
      <c r="E442" s="12" t="s">
        <v>43</v>
      </c>
      <c r="F442" s="12" t="s">
        <v>59</v>
      </c>
      <c r="G442" s="12">
        <v>1344678</v>
      </c>
      <c r="H442" s="12" t="s">
        <v>537</v>
      </c>
      <c r="I442" s="12" t="s">
        <v>217</v>
      </c>
      <c r="J442" s="12" t="s">
        <v>538</v>
      </c>
      <c r="N442" s="12">
        <v>19</v>
      </c>
      <c r="O442" s="12">
        <v>19</v>
      </c>
      <c r="P442" s="12">
        <v>5</v>
      </c>
      <c r="Q442" s="12" t="s">
        <v>71</v>
      </c>
      <c r="R442" s="12" t="s">
        <v>48</v>
      </c>
      <c r="S442" s="12" t="s">
        <v>49</v>
      </c>
      <c r="T442" s="12" t="s">
        <v>50</v>
      </c>
      <c r="U442" s="12" t="s">
        <v>51</v>
      </c>
      <c r="V442" s="12" t="s">
        <v>543</v>
      </c>
      <c r="W442" s="12" t="s">
        <v>53</v>
      </c>
      <c r="X442" s="12">
        <v>4.9499500000000002E-2</v>
      </c>
      <c r="AA442" s="12" t="s">
        <v>54</v>
      </c>
      <c r="AB442" s="12">
        <f t="shared" si="21"/>
        <v>49.499500000000005</v>
      </c>
      <c r="AF442" s="12" t="s">
        <v>134</v>
      </c>
      <c r="AG442" s="12" t="s">
        <v>76</v>
      </c>
      <c r="AH442" s="12" t="s">
        <v>77</v>
      </c>
      <c r="AN442" s="12" t="s">
        <v>541</v>
      </c>
    </row>
    <row r="443" spans="1:45" s="12" customFormat="1">
      <c r="A443" s="12" t="s">
        <v>536</v>
      </c>
      <c r="B443" s="12">
        <v>1984</v>
      </c>
      <c r="C443" s="12" t="s">
        <v>41</v>
      </c>
      <c r="D443" s="12" t="s">
        <v>42</v>
      </c>
      <c r="E443" s="12" t="s">
        <v>43</v>
      </c>
      <c r="F443" s="12" t="s">
        <v>59</v>
      </c>
      <c r="G443" s="12">
        <v>1344678</v>
      </c>
      <c r="H443" s="12" t="s">
        <v>537</v>
      </c>
      <c r="I443" s="12" t="s">
        <v>217</v>
      </c>
      <c r="J443" s="12" t="s">
        <v>538</v>
      </c>
      <c r="N443" s="12">
        <v>19</v>
      </c>
      <c r="O443" s="12">
        <v>19</v>
      </c>
      <c r="P443" s="12">
        <v>5</v>
      </c>
      <c r="Q443" s="12" t="s">
        <v>71</v>
      </c>
      <c r="R443" s="12" t="s">
        <v>48</v>
      </c>
      <c r="S443" s="12" t="s">
        <v>49</v>
      </c>
      <c r="T443" s="12" t="s">
        <v>50</v>
      </c>
      <c r="U443" s="12" t="s">
        <v>51</v>
      </c>
      <c r="V443" s="12" t="s">
        <v>543</v>
      </c>
      <c r="W443" s="12" t="s">
        <v>53</v>
      </c>
      <c r="X443" s="12">
        <v>9.8998999999999997E-3</v>
      </c>
      <c r="AA443" s="12" t="s">
        <v>54</v>
      </c>
      <c r="AB443" s="12">
        <f t="shared" si="21"/>
        <v>9.8998999999999988</v>
      </c>
      <c r="AF443" s="12" t="s">
        <v>134</v>
      </c>
      <c r="AG443" s="12" t="s">
        <v>76</v>
      </c>
      <c r="AH443" s="12" t="s">
        <v>77</v>
      </c>
      <c r="AN443" s="12" t="s">
        <v>541</v>
      </c>
    </row>
    <row r="444" spans="1:45" s="12" customFormat="1">
      <c r="A444" s="12" t="s">
        <v>536</v>
      </c>
      <c r="B444" s="12">
        <v>1984</v>
      </c>
      <c r="C444" s="12" t="s">
        <v>41</v>
      </c>
      <c r="D444" s="12" t="s">
        <v>42</v>
      </c>
      <c r="E444" s="12" t="s">
        <v>43</v>
      </c>
      <c r="F444" s="12" t="s">
        <v>59</v>
      </c>
      <c r="G444" s="12">
        <v>1344678</v>
      </c>
      <c r="H444" s="12" t="s">
        <v>537</v>
      </c>
      <c r="I444" s="12" t="s">
        <v>217</v>
      </c>
      <c r="J444" s="12" t="s">
        <v>538</v>
      </c>
      <c r="N444" s="12">
        <v>19</v>
      </c>
      <c r="O444" s="12">
        <v>19</v>
      </c>
      <c r="P444" s="12">
        <v>5</v>
      </c>
      <c r="Q444" s="12" t="s">
        <v>71</v>
      </c>
      <c r="R444" s="12" t="s">
        <v>48</v>
      </c>
      <c r="S444" s="12" t="s">
        <v>49</v>
      </c>
      <c r="T444" s="12" t="s">
        <v>50</v>
      </c>
      <c r="U444" s="12" t="s">
        <v>51</v>
      </c>
      <c r="V444" s="12" t="s">
        <v>543</v>
      </c>
      <c r="W444" s="12" t="s">
        <v>53</v>
      </c>
      <c r="X444" s="12">
        <v>4.9499500000000003</v>
      </c>
      <c r="AA444" s="12" t="s">
        <v>54</v>
      </c>
      <c r="AB444" s="12">
        <f t="shared" si="21"/>
        <v>4949.9500000000007</v>
      </c>
      <c r="AF444" s="12" t="s">
        <v>134</v>
      </c>
      <c r="AG444" s="12" t="s">
        <v>76</v>
      </c>
      <c r="AH444" s="12" t="s">
        <v>77</v>
      </c>
      <c r="AN444" s="12" t="s">
        <v>541</v>
      </c>
    </row>
    <row r="445" spans="1:45" s="12" customFormat="1">
      <c r="A445" s="12" t="s">
        <v>536</v>
      </c>
      <c r="B445" s="12">
        <v>1984</v>
      </c>
      <c r="C445" s="12" t="s">
        <v>41</v>
      </c>
      <c r="D445" s="12" t="s">
        <v>42</v>
      </c>
      <c r="E445" s="12" t="s">
        <v>43</v>
      </c>
      <c r="F445" s="12" t="s">
        <v>59</v>
      </c>
      <c r="G445" s="12">
        <v>1344678</v>
      </c>
      <c r="H445" s="12" t="s">
        <v>537</v>
      </c>
      <c r="I445" s="12" t="s">
        <v>217</v>
      </c>
      <c r="J445" s="12" t="s">
        <v>538</v>
      </c>
      <c r="N445" s="12">
        <v>19</v>
      </c>
      <c r="O445" s="12">
        <v>19</v>
      </c>
      <c r="P445" s="12">
        <v>5</v>
      </c>
      <c r="Q445" s="12" t="s">
        <v>71</v>
      </c>
      <c r="R445" s="12" t="s">
        <v>48</v>
      </c>
      <c r="S445" s="12" t="s">
        <v>49</v>
      </c>
      <c r="T445" s="12" t="s">
        <v>50</v>
      </c>
      <c r="U445" s="12" t="s">
        <v>51</v>
      </c>
      <c r="V445" s="12" t="s">
        <v>543</v>
      </c>
      <c r="W445" s="12" t="s">
        <v>53</v>
      </c>
      <c r="X445" s="12">
        <v>0.49499500000000002</v>
      </c>
      <c r="AA445" s="12" t="s">
        <v>54</v>
      </c>
      <c r="AB445" s="12">
        <f t="shared" si="21"/>
        <v>494.995</v>
      </c>
      <c r="AF445" s="12" t="s">
        <v>134</v>
      </c>
      <c r="AG445" s="12" t="s">
        <v>76</v>
      </c>
      <c r="AH445" s="12" t="s">
        <v>77</v>
      </c>
      <c r="AN445" s="12" t="s">
        <v>541</v>
      </c>
    </row>
    <row r="446" spans="1:45" s="12" customFormat="1">
      <c r="A446" s="12" t="s">
        <v>536</v>
      </c>
      <c r="B446" s="12">
        <v>1984</v>
      </c>
      <c r="C446" s="12" t="s">
        <v>41</v>
      </c>
      <c r="D446" s="12" t="s">
        <v>42</v>
      </c>
      <c r="E446" s="12" t="s">
        <v>43</v>
      </c>
      <c r="F446" s="12" t="s">
        <v>59</v>
      </c>
      <c r="G446" s="12">
        <v>1344678</v>
      </c>
      <c r="H446" s="12" t="s">
        <v>537</v>
      </c>
      <c r="I446" s="12" t="s">
        <v>217</v>
      </c>
      <c r="J446" s="12" t="s">
        <v>538</v>
      </c>
      <c r="N446" s="12">
        <v>19</v>
      </c>
      <c r="O446" s="12">
        <v>19</v>
      </c>
      <c r="P446" s="12">
        <v>5</v>
      </c>
      <c r="Q446" s="12" t="s">
        <v>71</v>
      </c>
      <c r="R446" s="12" t="s">
        <v>48</v>
      </c>
      <c r="S446" s="12" t="s">
        <v>49</v>
      </c>
      <c r="T446" s="12" t="s">
        <v>50</v>
      </c>
      <c r="U446" s="12" t="s">
        <v>51</v>
      </c>
      <c r="V446" s="12" t="s">
        <v>542</v>
      </c>
      <c r="W446" s="12" t="s">
        <v>53</v>
      </c>
      <c r="X446" s="12">
        <v>0.49499500000000002</v>
      </c>
      <c r="AA446" s="12" t="s">
        <v>54</v>
      </c>
      <c r="AB446" s="12">
        <f t="shared" si="21"/>
        <v>494.995</v>
      </c>
      <c r="AF446" s="12" t="s">
        <v>134</v>
      </c>
      <c r="AG446" s="12" t="s">
        <v>76</v>
      </c>
      <c r="AH446" s="12" t="s">
        <v>77</v>
      </c>
      <c r="AN446" s="12" t="s">
        <v>541</v>
      </c>
    </row>
    <row r="447" spans="1:45" s="12" customFormat="1">
      <c r="A447" s="12" t="s">
        <v>536</v>
      </c>
      <c r="B447" s="12">
        <v>1984</v>
      </c>
      <c r="C447" s="12" t="s">
        <v>41</v>
      </c>
      <c r="D447" s="12" t="s">
        <v>42</v>
      </c>
      <c r="E447" s="12" t="s">
        <v>43</v>
      </c>
      <c r="F447" s="12" t="s">
        <v>59</v>
      </c>
      <c r="G447" s="12">
        <v>1344678</v>
      </c>
      <c r="H447" s="12" t="s">
        <v>537</v>
      </c>
      <c r="I447" s="12" t="s">
        <v>217</v>
      </c>
      <c r="J447" s="12" t="s">
        <v>538</v>
      </c>
      <c r="N447" s="12">
        <v>19</v>
      </c>
      <c r="O447" s="12">
        <v>19</v>
      </c>
      <c r="P447" s="12">
        <v>5</v>
      </c>
      <c r="Q447" s="12" t="s">
        <v>71</v>
      </c>
      <c r="R447" s="12" t="s">
        <v>48</v>
      </c>
      <c r="S447" s="12" t="s">
        <v>49</v>
      </c>
      <c r="T447" s="12" t="s">
        <v>50</v>
      </c>
      <c r="U447" s="12" t="s">
        <v>51</v>
      </c>
      <c r="V447" s="12" t="s">
        <v>542</v>
      </c>
      <c r="W447" s="12" t="s">
        <v>53</v>
      </c>
      <c r="X447" s="12">
        <v>9.8998999999999997E-3</v>
      </c>
      <c r="AA447" s="12" t="s">
        <v>54</v>
      </c>
      <c r="AB447" s="12">
        <f t="shared" si="21"/>
        <v>9.8998999999999988</v>
      </c>
      <c r="AF447" s="12" t="s">
        <v>134</v>
      </c>
      <c r="AG447" s="12" t="s">
        <v>76</v>
      </c>
      <c r="AH447" s="12" t="s">
        <v>77</v>
      </c>
      <c r="AN447" s="12" t="s">
        <v>541</v>
      </c>
    </row>
    <row r="448" spans="1:45" s="12" customFormat="1">
      <c r="A448" s="12" t="s">
        <v>536</v>
      </c>
      <c r="B448" s="12">
        <v>1984</v>
      </c>
      <c r="C448" s="12" t="s">
        <v>41</v>
      </c>
      <c r="D448" s="12" t="s">
        <v>42</v>
      </c>
      <c r="E448" s="12" t="s">
        <v>43</v>
      </c>
      <c r="F448" s="12" t="s">
        <v>59</v>
      </c>
      <c r="G448" s="12">
        <v>1344678</v>
      </c>
      <c r="H448" s="12" t="s">
        <v>537</v>
      </c>
      <c r="I448" s="12" t="s">
        <v>217</v>
      </c>
      <c r="J448" s="12" t="s">
        <v>538</v>
      </c>
      <c r="N448" s="12">
        <v>19</v>
      </c>
      <c r="O448" s="12">
        <v>19</v>
      </c>
      <c r="P448" s="12">
        <v>5</v>
      </c>
      <c r="Q448" s="12" t="s">
        <v>71</v>
      </c>
      <c r="R448" s="12" t="s">
        <v>48</v>
      </c>
      <c r="S448" s="12" t="s">
        <v>49</v>
      </c>
      <c r="T448" s="12" t="s">
        <v>50</v>
      </c>
      <c r="U448" s="12" t="s">
        <v>51</v>
      </c>
      <c r="V448" s="12" t="s">
        <v>542</v>
      </c>
      <c r="W448" s="12" t="s">
        <v>53</v>
      </c>
      <c r="X448" s="12">
        <v>4.9499500000000002E-2</v>
      </c>
      <c r="AA448" s="12" t="s">
        <v>54</v>
      </c>
      <c r="AB448" s="12">
        <f t="shared" si="21"/>
        <v>49.499500000000005</v>
      </c>
      <c r="AF448" s="12" t="s">
        <v>134</v>
      </c>
      <c r="AG448" s="12" t="s">
        <v>76</v>
      </c>
      <c r="AH448" s="12" t="s">
        <v>77</v>
      </c>
      <c r="AN448" s="12" t="s">
        <v>541</v>
      </c>
    </row>
    <row r="449" spans="1:40" s="12" customFormat="1">
      <c r="A449" s="12" t="s">
        <v>536</v>
      </c>
      <c r="B449" s="12">
        <v>1984</v>
      </c>
      <c r="C449" s="12" t="s">
        <v>41</v>
      </c>
      <c r="D449" s="12" t="s">
        <v>42</v>
      </c>
      <c r="E449" s="12" t="s">
        <v>43</v>
      </c>
      <c r="F449" s="12" t="s">
        <v>59</v>
      </c>
      <c r="G449" s="12">
        <v>1344678</v>
      </c>
      <c r="H449" s="12" t="s">
        <v>537</v>
      </c>
      <c r="I449" s="12" t="s">
        <v>217</v>
      </c>
      <c r="J449" s="12" t="s">
        <v>538</v>
      </c>
      <c r="N449" s="12">
        <v>19</v>
      </c>
      <c r="O449" s="12">
        <v>2</v>
      </c>
      <c r="P449" s="12">
        <v>5</v>
      </c>
      <c r="Q449" s="12" t="s">
        <v>71</v>
      </c>
      <c r="R449" s="12" t="s">
        <v>48</v>
      </c>
      <c r="S449" s="12" t="s">
        <v>49</v>
      </c>
      <c r="T449" s="12" t="s">
        <v>73</v>
      </c>
      <c r="U449" s="12" t="s">
        <v>361</v>
      </c>
      <c r="V449" s="12" t="s">
        <v>119</v>
      </c>
      <c r="W449" s="12" t="s">
        <v>222</v>
      </c>
      <c r="X449" s="12">
        <v>4.9499500000000003</v>
      </c>
      <c r="AA449" s="12" t="s">
        <v>54</v>
      </c>
      <c r="AB449" s="12">
        <f t="shared" si="21"/>
        <v>4949.9500000000007</v>
      </c>
      <c r="AF449" s="12" t="s">
        <v>134</v>
      </c>
      <c r="AG449" s="12" t="s">
        <v>76</v>
      </c>
      <c r="AH449" s="12" t="s">
        <v>77</v>
      </c>
      <c r="AN449" s="12" t="s">
        <v>541</v>
      </c>
    </row>
    <row r="450" spans="1:40" s="12" customFormat="1">
      <c r="A450" s="12" t="s">
        <v>536</v>
      </c>
      <c r="B450" s="12">
        <v>1984</v>
      </c>
      <c r="C450" s="12" t="s">
        <v>41</v>
      </c>
      <c r="D450" s="12" t="s">
        <v>42</v>
      </c>
      <c r="E450" s="12" t="s">
        <v>43</v>
      </c>
      <c r="F450" s="12" t="s">
        <v>59</v>
      </c>
      <c r="G450" s="12">
        <v>1344678</v>
      </c>
      <c r="H450" s="12" t="s">
        <v>537</v>
      </c>
      <c r="I450" s="12" t="s">
        <v>217</v>
      </c>
      <c r="J450" s="12" t="s">
        <v>538</v>
      </c>
      <c r="N450" s="12">
        <v>19</v>
      </c>
      <c r="O450" s="12">
        <v>12</v>
      </c>
      <c r="P450" s="12">
        <v>5</v>
      </c>
      <c r="Q450" s="12" t="s">
        <v>71</v>
      </c>
      <c r="R450" s="12" t="s">
        <v>48</v>
      </c>
      <c r="S450" s="12" t="s">
        <v>49</v>
      </c>
      <c r="T450" s="12" t="s">
        <v>73</v>
      </c>
      <c r="U450" s="12" t="s">
        <v>361</v>
      </c>
      <c r="V450" s="12" t="s">
        <v>119</v>
      </c>
      <c r="W450" s="12" t="s">
        <v>222</v>
      </c>
      <c r="X450" s="12">
        <v>0.49499500000000002</v>
      </c>
      <c r="AA450" s="12" t="s">
        <v>54</v>
      </c>
      <c r="AB450" s="12">
        <f t="shared" si="21"/>
        <v>494.995</v>
      </c>
      <c r="AF450" s="12" t="s">
        <v>134</v>
      </c>
      <c r="AG450" s="12" t="s">
        <v>76</v>
      </c>
      <c r="AH450" s="12" t="s">
        <v>77</v>
      </c>
      <c r="AN450" s="12" t="s">
        <v>541</v>
      </c>
    </row>
    <row r="451" spans="1:40" s="12" customFormat="1">
      <c r="A451" s="12" t="s">
        <v>536</v>
      </c>
      <c r="B451" s="12">
        <v>1984</v>
      </c>
      <c r="C451" s="12" t="s">
        <v>41</v>
      </c>
      <c r="D451" s="12" t="s">
        <v>42</v>
      </c>
      <c r="E451" s="12" t="s">
        <v>43</v>
      </c>
      <c r="F451" s="12" t="s">
        <v>59</v>
      </c>
      <c r="G451" s="12">
        <v>1344678</v>
      </c>
      <c r="H451" s="12" t="s">
        <v>537</v>
      </c>
      <c r="I451" s="12" t="s">
        <v>217</v>
      </c>
      <c r="J451" s="12" t="s">
        <v>538</v>
      </c>
      <c r="N451" s="12">
        <v>19</v>
      </c>
      <c r="O451" s="12">
        <v>19</v>
      </c>
      <c r="P451" s="12">
        <v>5</v>
      </c>
      <c r="Q451" s="12" t="s">
        <v>71</v>
      </c>
      <c r="R451" s="12" t="s">
        <v>48</v>
      </c>
      <c r="S451" s="12" t="s">
        <v>49</v>
      </c>
      <c r="T451" s="12" t="s">
        <v>73</v>
      </c>
      <c r="U451" s="12" t="s">
        <v>361</v>
      </c>
      <c r="V451" s="12" t="s">
        <v>119</v>
      </c>
      <c r="W451" s="12" t="s">
        <v>222</v>
      </c>
      <c r="X451" s="12">
        <v>0.49499500000000002</v>
      </c>
      <c r="AA451" s="12" t="s">
        <v>54</v>
      </c>
      <c r="AB451" s="12">
        <f t="shared" si="21"/>
        <v>494.995</v>
      </c>
      <c r="AF451" s="12" t="s">
        <v>134</v>
      </c>
      <c r="AG451" s="12" t="s">
        <v>76</v>
      </c>
      <c r="AH451" s="12" t="s">
        <v>77</v>
      </c>
      <c r="AN451" s="12" t="s">
        <v>541</v>
      </c>
    </row>
    <row r="452" spans="1:40" s="12" customFormat="1">
      <c r="A452" s="12" t="s">
        <v>536</v>
      </c>
      <c r="B452" s="12">
        <v>1984</v>
      </c>
      <c r="C452" s="12" t="s">
        <v>41</v>
      </c>
      <c r="D452" s="12" t="s">
        <v>42</v>
      </c>
      <c r="E452" s="12" t="s">
        <v>43</v>
      </c>
      <c r="F452" s="12" t="s">
        <v>59</v>
      </c>
      <c r="G452" s="12">
        <v>1344678</v>
      </c>
      <c r="H452" s="12" t="s">
        <v>537</v>
      </c>
      <c r="I452" s="12" t="s">
        <v>217</v>
      </c>
      <c r="J452" s="12" t="s">
        <v>538</v>
      </c>
      <c r="N452" s="12">
        <v>19</v>
      </c>
      <c r="O452" s="12">
        <v>5</v>
      </c>
      <c r="P452" s="12">
        <v>5</v>
      </c>
      <c r="Q452" s="12" t="s">
        <v>71</v>
      </c>
      <c r="R452" s="12" t="s">
        <v>48</v>
      </c>
      <c r="S452" s="12" t="s">
        <v>49</v>
      </c>
      <c r="T452" s="12" t="s">
        <v>73</v>
      </c>
      <c r="U452" s="12" t="s">
        <v>361</v>
      </c>
      <c r="V452" s="12" t="s">
        <v>119</v>
      </c>
      <c r="W452" s="12" t="s">
        <v>222</v>
      </c>
      <c r="X452" s="12">
        <v>0.49499500000000002</v>
      </c>
      <c r="AA452" s="12" t="s">
        <v>54</v>
      </c>
      <c r="AB452" s="12">
        <f t="shared" si="21"/>
        <v>494.995</v>
      </c>
      <c r="AF452" s="12" t="s">
        <v>134</v>
      </c>
      <c r="AG452" s="12" t="s">
        <v>76</v>
      </c>
      <c r="AH452" s="12" t="s">
        <v>77</v>
      </c>
      <c r="AN452" s="12" t="s">
        <v>541</v>
      </c>
    </row>
    <row r="453" spans="1:40" s="12" customFormat="1">
      <c r="A453" s="12" t="s">
        <v>536</v>
      </c>
      <c r="B453" s="12">
        <v>1984</v>
      </c>
      <c r="C453" s="12" t="s">
        <v>41</v>
      </c>
      <c r="D453" s="12" t="s">
        <v>42</v>
      </c>
      <c r="E453" s="12" t="s">
        <v>43</v>
      </c>
      <c r="F453" s="12" t="s">
        <v>59</v>
      </c>
      <c r="G453" s="12">
        <v>1344678</v>
      </c>
      <c r="H453" s="12" t="s">
        <v>537</v>
      </c>
      <c r="I453" s="12" t="s">
        <v>217</v>
      </c>
      <c r="J453" s="12" t="s">
        <v>538</v>
      </c>
      <c r="N453" s="12">
        <v>19</v>
      </c>
      <c r="O453" s="12">
        <v>8</v>
      </c>
      <c r="P453" s="12">
        <v>5</v>
      </c>
      <c r="Q453" s="12" t="s">
        <v>71</v>
      </c>
      <c r="R453" s="12" t="s">
        <v>48</v>
      </c>
      <c r="S453" s="12" t="s">
        <v>49</v>
      </c>
      <c r="T453" s="12" t="s">
        <v>73</v>
      </c>
      <c r="U453" s="12" t="s">
        <v>361</v>
      </c>
      <c r="V453" s="12" t="s">
        <v>119</v>
      </c>
      <c r="W453" s="12" t="s">
        <v>222</v>
      </c>
      <c r="X453" s="12">
        <v>0.49499500000000002</v>
      </c>
      <c r="AA453" s="12" t="s">
        <v>54</v>
      </c>
      <c r="AB453" s="12">
        <f t="shared" si="21"/>
        <v>494.995</v>
      </c>
      <c r="AF453" s="12" t="s">
        <v>134</v>
      </c>
      <c r="AG453" s="12" t="s">
        <v>76</v>
      </c>
      <c r="AH453" s="12" t="s">
        <v>77</v>
      </c>
      <c r="AN453" s="12" t="s">
        <v>541</v>
      </c>
    </row>
    <row r="454" spans="1:40" s="12" customFormat="1">
      <c r="A454" s="12" t="s">
        <v>536</v>
      </c>
      <c r="B454" s="12">
        <v>1984</v>
      </c>
      <c r="C454" s="12" t="s">
        <v>41</v>
      </c>
      <c r="D454" s="12" t="s">
        <v>42</v>
      </c>
      <c r="E454" s="12" t="s">
        <v>43</v>
      </c>
      <c r="F454" s="12" t="s">
        <v>59</v>
      </c>
      <c r="G454" s="12">
        <v>1344678</v>
      </c>
      <c r="H454" s="12" t="s">
        <v>537</v>
      </c>
      <c r="I454" s="12" t="s">
        <v>217</v>
      </c>
      <c r="J454" s="12" t="s">
        <v>538</v>
      </c>
      <c r="N454" s="12">
        <v>19</v>
      </c>
      <c r="O454" s="12">
        <v>5</v>
      </c>
      <c r="P454" s="12">
        <v>5</v>
      </c>
      <c r="Q454" s="12" t="s">
        <v>71</v>
      </c>
      <c r="R454" s="12" t="s">
        <v>48</v>
      </c>
      <c r="S454" s="12" t="s">
        <v>49</v>
      </c>
      <c r="T454" s="12" t="s">
        <v>73</v>
      </c>
      <c r="U454" s="12" t="s">
        <v>361</v>
      </c>
      <c r="V454" s="12" t="s">
        <v>119</v>
      </c>
      <c r="W454" s="12" t="s">
        <v>280</v>
      </c>
      <c r="X454" s="12">
        <v>4.9499500000000002E-2</v>
      </c>
      <c r="AA454" s="12" t="s">
        <v>54</v>
      </c>
      <c r="AB454" s="12">
        <f t="shared" si="21"/>
        <v>49.499500000000005</v>
      </c>
      <c r="AF454" s="12" t="s">
        <v>134</v>
      </c>
      <c r="AG454" s="12" t="s">
        <v>76</v>
      </c>
      <c r="AH454" s="12" t="s">
        <v>77</v>
      </c>
      <c r="AN454" s="12" t="s">
        <v>541</v>
      </c>
    </row>
    <row r="455" spans="1:40" s="12" customFormat="1">
      <c r="A455" s="12" t="s">
        <v>536</v>
      </c>
      <c r="B455" s="12">
        <v>1984</v>
      </c>
      <c r="C455" s="12" t="s">
        <v>41</v>
      </c>
      <c r="D455" s="12" t="s">
        <v>42</v>
      </c>
      <c r="E455" s="12" t="s">
        <v>43</v>
      </c>
      <c r="F455" s="12" t="s">
        <v>59</v>
      </c>
      <c r="G455" s="12">
        <v>1344678</v>
      </c>
      <c r="H455" s="12" t="s">
        <v>537</v>
      </c>
      <c r="I455" s="12" t="s">
        <v>217</v>
      </c>
      <c r="J455" s="12" t="s">
        <v>538</v>
      </c>
      <c r="N455" s="12">
        <v>19</v>
      </c>
      <c r="O455" s="12">
        <v>2</v>
      </c>
      <c r="P455" s="12">
        <v>5</v>
      </c>
      <c r="Q455" s="12" t="s">
        <v>71</v>
      </c>
      <c r="R455" s="12" t="s">
        <v>48</v>
      </c>
      <c r="S455" s="12" t="s">
        <v>49</v>
      </c>
      <c r="T455" s="12" t="s">
        <v>73</v>
      </c>
      <c r="U455" s="12" t="s">
        <v>361</v>
      </c>
      <c r="V455" s="12" t="s">
        <v>119</v>
      </c>
      <c r="W455" s="12" t="s">
        <v>280</v>
      </c>
      <c r="X455" s="12">
        <v>0.49499500000000002</v>
      </c>
      <c r="AA455" s="12" t="s">
        <v>54</v>
      </c>
      <c r="AB455" s="12">
        <f t="shared" si="21"/>
        <v>494.995</v>
      </c>
      <c r="AF455" s="12" t="s">
        <v>134</v>
      </c>
      <c r="AG455" s="12" t="s">
        <v>76</v>
      </c>
      <c r="AH455" s="12" t="s">
        <v>77</v>
      </c>
      <c r="AN455" s="12" t="s">
        <v>541</v>
      </c>
    </row>
    <row r="456" spans="1:40" s="12" customFormat="1">
      <c r="A456" s="12" t="s">
        <v>536</v>
      </c>
      <c r="B456" s="12">
        <v>1984</v>
      </c>
      <c r="C456" s="12" t="s">
        <v>41</v>
      </c>
      <c r="D456" s="12" t="s">
        <v>42</v>
      </c>
      <c r="E456" s="12" t="s">
        <v>43</v>
      </c>
      <c r="F456" s="12" t="s">
        <v>59</v>
      </c>
      <c r="G456" s="12">
        <v>1344678</v>
      </c>
      <c r="H456" s="12" t="s">
        <v>537</v>
      </c>
      <c r="I456" s="12" t="s">
        <v>217</v>
      </c>
      <c r="J456" s="12" t="s">
        <v>538</v>
      </c>
      <c r="N456" s="12">
        <v>19</v>
      </c>
      <c r="O456" s="12">
        <v>19</v>
      </c>
      <c r="P456" s="12">
        <v>5</v>
      </c>
      <c r="Q456" s="12" t="s">
        <v>71</v>
      </c>
      <c r="R456" s="12" t="s">
        <v>48</v>
      </c>
      <c r="S456" s="12" t="s">
        <v>49</v>
      </c>
      <c r="T456" s="12" t="s">
        <v>73</v>
      </c>
      <c r="U456" s="12" t="s">
        <v>361</v>
      </c>
      <c r="V456" s="12" t="s">
        <v>119</v>
      </c>
      <c r="W456" s="12" t="s">
        <v>280</v>
      </c>
      <c r="X456" s="12">
        <v>4.9499500000000002E-2</v>
      </c>
      <c r="AA456" s="12" t="s">
        <v>54</v>
      </c>
      <c r="AB456" s="12">
        <f t="shared" si="21"/>
        <v>49.499500000000005</v>
      </c>
      <c r="AF456" s="12" t="s">
        <v>134</v>
      </c>
      <c r="AG456" s="12" t="s">
        <v>76</v>
      </c>
      <c r="AH456" s="12" t="s">
        <v>77</v>
      </c>
      <c r="AN456" s="12" t="s">
        <v>541</v>
      </c>
    </row>
    <row r="457" spans="1:40" s="12" customFormat="1">
      <c r="A457" s="12" t="s">
        <v>536</v>
      </c>
      <c r="B457" s="12">
        <v>1984</v>
      </c>
      <c r="C457" s="12" t="s">
        <v>41</v>
      </c>
      <c r="D457" s="12" t="s">
        <v>42</v>
      </c>
      <c r="E457" s="12" t="s">
        <v>43</v>
      </c>
      <c r="F457" s="12" t="s">
        <v>59</v>
      </c>
      <c r="G457" s="12">
        <v>1344678</v>
      </c>
      <c r="H457" s="12" t="s">
        <v>537</v>
      </c>
      <c r="I457" s="12" t="s">
        <v>217</v>
      </c>
      <c r="J457" s="12" t="s">
        <v>538</v>
      </c>
      <c r="N457" s="12">
        <v>19</v>
      </c>
      <c r="O457" s="12">
        <v>12</v>
      </c>
      <c r="P457" s="12">
        <v>5</v>
      </c>
      <c r="Q457" s="12" t="s">
        <v>71</v>
      </c>
      <c r="R457" s="12" t="s">
        <v>48</v>
      </c>
      <c r="S457" s="12" t="s">
        <v>49</v>
      </c>
      <c r="T457" s="12" t="s">
        <v>73</v>
      </c>
      <c r="U457" s="12" t="s">
        <v>361</v>
      </c>
      <c r="V457" s="12" t="s">
        <v>119</v>
      </c>
      <c r="W457" s="12" t="s">
        <v>280</v>
      </c>
      <c r="X457" s="12">
        <v>4.9499500000000002E-2</v>
      </c>
      <c r="AA457" s="12" t="s">
        <v>54</v>
      </c>
      <c r="AB457" s="12">
        <f t="shared" si="21"/>
        <v>49.499500000000005</v>
      </c>
      <c r="AF457" s="12" t="s">
        <v>134</v>
      </c>
      <c r="AG457" s="12" t="s">
        <v>76</v>
      </c>
      <c r="AH457" s="12" t="s">
        <v>77</v>
      </c>
      <c r="AN457" s="12" t="s">
        <v>541</v>
      </c>
    </row>
    <row r="458" spans="1:40" s="12" customFormat="1">
      <c r="A458" s="12" t="s">
        <v>536</v>
      </c>
      <c r="B458" s="12">
        <v>1984</v>
      </c>
      <c r="C458" s="12" t="s">
        <v>41</v>
      </c>
      <c r="D458" s="12" t="s">
        <v>42</v>
      </c>
      <c r="E458" s="12" t="s">
        <v>43</v>
      </c>
      <c r="F458" s="12" t="s">
        <v>59</v>
      </c>
      <c r="G458" s="12">
        <v>1344678</v>
      </c>
      <c r="H458" s="12" t="s">
        <v>537</v>
      </c>
      <c r="I458" s="12" t="s">
        <v>217</v>
      </c>
      <c r="J458" s="12" t="s">
        <v>538</v>
      </c>
      <c r="N458" s="12">
        <v>19</v>
      </c>
      <c r="O458" s="12">
        <v>8</v>
      </c>
      <c r="P458" s="12">
        <v>5</v>
      </c>
      <c r="Q458" s="12" t="s">
        <v>71</v>
      </c>
      <c r="R458" s="12" t="s">
        <v>48</v>
      </c>
      <c r="S458" s="12" t="s">
        <v>49</v>
      </c>
      <c r="T458" s="12" t="s">
        <v>73</v>
      </c>
      <c r="U458" s="12" t="s">
        <v>361</v>
      </c>
      <c r="V458" s="12" t="s">
        <v>119</v>
      </c>
      <c r="W458" s="12" t="s">
        <v>280</v>
      </c>
      <c r="X458" s="12">
        <v>4.9499500000000002E-2</v>
      </c>
      <c r="AA458" s="12" t="s">
        <v>54</v>
      </c>
      <c r="AB458" s="12">
        <f t="shared" si="21"/>
        <v>49.499500000000005</v>
      </c>
      <c r="AF458" s="12" t="s">
        <v>134</v>
      </c>
      <c r="AG458" s="12" t="s">
        <v>76</v>
      </c>
      <c r="AH458" s="12" t="s">
        <v>77</v>
      </c>
      <c r="AN458" s="12" t="s">
        <v>541</v>
      </c>
    </row>
    <row r="459" spans="1:40" s="9" customFormat="1">
      <c r="A459" s="9" t="s">
        <v>536</v>
      </c>
      <c r="B459" s="9">
        <v>1984</v>
      </c>
      <c r="C459" s="9" t="s">
        <v>41</v>
      </c>
      <c r="D459" s="9" t="s">
        <v>42</v>
      </c>
      <c r="E459" s="9" t="s">
        <v>43</v>
      </c>
      <c r="F459" s="9" t="s">
        <v>57</v>
      </c>
      <c r="G459" s="9">
        <v>7646857</v>
      </c>
      <c r="H459" s="9" t="s">
        <v>544</v>
      </c>
      <c r="I459" s="9" t="s">
        <v>217</v>
      </c>
      <c r="J459" s="9" t="s">
        <v>67</v>
      </c>
      <c r="N459" s="9" t="s">
        <v>545</v>
      </c>
      <c r="O459" s="9">
        <v>19</v>
      </c>
      <c r="P459" s="9">
        <v>5</v>
      </c>
      <c r="Q459" s="9" t="s">
        <v>71</v>
      </c>
      <c r="R459" s="9" t="s">
        <v>48</v>
      </c>
      <c r="S459" s="9" t="s">
        <v>49</v>
      </c>
      <c r="T459" s="9" t="s">
        <v>50</v>
      </c>
      <c r="U459" s="9" t="s">
        <v>51</v>
      </c>
      <c r="V459" s="9" t="s">
        <v>539</v>
      </c>
      <c r="W459" s="9" t="s">
        <v>53</v>
      </c>
      <c r="X459" s="9">
        <v>6.8143000000000002</v>
      </c>
      <c r="AA459" s="9" t="s">
        <v>54</v>
      </c>
      <c r="AB459" s="9">
        <f t="shared" ref="AB459:AB468" si="22">X459*1000</f>
        <v>6814.3</v>
      </c>
      <c r="AF459" s="9" t="s">
        <v>134</v>
      </c>
      <c r="AG459" s="9" t="s">
        <v>76</v>
      </c>
      <c r="AH459" s="9" t="s">
        <v>77</v>
      </c>
      <c r="AL459" s="9" t="s">
        <v>76</v>
      </c>
      <c r="AM459" s="9" t="s">
        <v>77</v>
      </c>
      <c r="AN459" s="9" t="s">
        <v>541</v>
      </c>
    </row>
    <row r="460" spans="1:40" s="9" customFormat="1">
      <c r="A460" s="9" t="s">
        <v>536</v>
      </c>
      <c r="B460" s="9">
        <v>1984</v>
      </c>
      <c r="C460" s="9" t="s">
        <v>41</v>
      </c>
      <c r="D460" s="9" t="s">
        <v>42</v>
      </c>
      <c r="E460" s="9" t="s">
        <v>43</v>
      </c>
      <c r="F460" s="9" t="s">
        <v>57</v>
      </c>
      <c r="G460" s="9">
        <v>7646857</v>
      </c>
      <c r="H460" s="9" t="s">
        <v>544</v>
      </c>
      <c r="I460" s="9" t="s">
        <v>217</v>
      </c>
      <c r="J460" s="9" t="s">
        <v>67</v>
      </c>
      <c r="N460" s="9" t="s">
        <v>545</v>
      </c>
      <c r="O460" s="9">
        <v>19</v>
      </c>
      <c r="P460" s="9">
        <v>5</v>
      </c>
      <c r="Q460" s="9" t="s">
        <v>71</v>
      </c>
      <c r="R460" s="9" t="s">
        <v>48</v>
      </c>
      <c r="S460" s="9" t="s">
        <v>49</v>
      </c>
      <c r="T460" s="9" t="s">
        <v>50</v>
      </c>
      <c r="U460" s="9" t="s">
        <v>51</v>
      </c>
      <c r="V460" s="9" t="s">
        <v>539</v>
      </c>
      <c r="W460" s="9" t="s">
        <v>53</v>
      </c>
      <c r="X460" s="9">
        <v>0.68142999999999998</v>
      </c>
      <c r="AA460" s="9" t="s">
        <v>54</v>
      </c>
      <c r="AB460" s="9">
        <f t="shared" si="22"/>
        <v>681.43</v>
      </c>
      <c r="AF460" s="9" t="s">
        <v>134</v>
      </c>
      <c r="AG460" s="9" t="s">
        <v>76</v>
      </c>
      <c r="AH460" s="9" t="s">
        <v>77</v>
      </c>
      <c r="AN460" s="9" t="s">
        <v>541</v>
      </c>
    </row>
    <row r="461" spans="1:40" s="9" customFormat="1">
      <c r="A461" s="9" t="s">
        <v>536</v>
      </c>
      <c r="B461" s="9">
        <v>1984</v>
      </c>
      <c r="C461" s="9" t="s">
        <v>41</v>
      </c>
      <c r="D461" s="9" t="s">
        <v>42</v>
      </c>
      <c r="E461" s="9" t="s">
        <v>43</v>
      </c>
      <c r="F461" s="9" t="s">
        <v>57</v>
      </c>
      <c r="G461" s="9">
        <v>7646857</v>
      </c>
      <c r="H461" s="9" t="s">
        <v>544</v>
      </c>
      <c r="I461" s="9" t="s">
        <v>217</v>
      </c>
      <c r="J461" s="9" t="s">
        <v>67</v>
      </c>
      <c r="N461" s="9" t="s">
        <v>545</v>
      </c>
      <c r="O461" s="9">
        <v>19</v>
      </c>
      <c r="P461" s="9">
        <v>5</v>
      </c>
      <c r="Q461" s="9" t="s">
        <v>71</v>
      </c>
      <c r="R461" s="9" t="s">
        <v>48</v>
      </c>
      <c r="S461" s="9" t="s">
        <v>49</v>
      </c>
      <c r="T461" s="9" t="s">
        <v>50</v>
      </c>
      <c r="U461" s="9" t="s">
        <v>51</v>
      </c>
      <c r="V461" s="9" t="s">
        <v>539</v>
      </c>
      <c r="W461" s="9" t="s">
        <v>53</v>
      </c>
      <c r="X461" s="9">
        <v>6.8142999999999995E-2</v>
      </c>
      <c r="AA461" s="9" t="s">
        <v>54</v>
      </c>
      <c r="AB461" s="9">
        <f t="shared" si="22"/>
        <v>68.143000000000001</v>
      </c>
      <c r="AF461" s="9" t="s">
        <v>134</v>
      </c>
      <c r="AG461" s="9" t="s">
        <v>76</v>
      </c>
      <c r="AH461" s="9" t="s">
        <v>77</v>
      </c>
      <c r="AN461" s="9" t="s">
        <v>541</v>
      </c>
    </row>
    <row r="462" spans="1:40" s="9" customFormat="1">
      <c r="A462" s="9" t="s">
        <v>536</v>
      </c>
      <c r="B462" s="9">
        <v>1984</v>
      </c>
      <c r="C462" s="9" t="s">
        <v>41</v>
      </c>
      <c r="D462" s="9" t="s">
        <v>42</v>
      </c>
      <c r="E462" s="9" t="s">
        <v>43</v>
      </c>
      <c r="F462" s="9" t="s">
        <v>57</v>
      </c>
      <c r="G462" s="9">
        <v>7646857</v>
      </c>
      <c r="H462" s="9" t="s">
        <v>544</v>
      </c>
      <c r="I462" s="9" t="s">
        <v>217</v>
      </c>
      <c r="J462" s="9" t="s">
        <v>67</v>
      </c>
      <c r="N462" s="9" t="s">
        <v>545</v>
      </c>
      <c r="O462" s="9">
        <v>19</v>
      </c>
      <c r="P462" s="9">
        <v>5</v>
      </c>
      <c r="Q462" s="9" t="s">
        <v>71</v>
      </c>
      <c r="R462" s="9" t="s">
        <v>48</v>
      </c>
      <c r="S462" s="9" t="s">
        <v>49</v>
      </c>
      <c r="T462" s="9" t="s">
        <v>50</v>
      </c>
      <c r="U462" s="9" t="s">
        <v>51</v>
      </c>
      <c r="V462" s="9" t="s">
        <v>539</v>
      </c>
      <c r="W462" s="9" t="s">
        <v>53</v>
      </c>
      <c r="X462" s="9">
        <v>1.3628599999999999E-2</v>
      </c>
      <c r="AA462" s="9" t="s">
        <v>54</v>
      </c>
      <c r="AB462" s="9">
        <f t="shared" si="22"/>
        <v>13.628599999999999</v>
      </c>
      <c r="AF462" s="9" t="s">
        <v>134</v>
      </c>
      <c r="AG462" s="9" t="s">
        <v>76</v>
      </c>
      <c r="AH462" s="9" t="s">
        <v>77</v>
      </c>
      <c r="AN462" s="9" t="s">
        <v>541</v>
      </c>
    </row>
    <row r="463" spans="1:40" s="9" customFormat="1">
      <c r="A463" s="9" t="s">
        <v>536</v>
      </c>
      <c r="B463" s="9">
        <v>1984</v>
      </c>
      <c r="C463" s="9" t="s">
        <v>41</v>
      </c>
      <c r="D463" s="9" t="s">
        <v>42</v>
      </c>
      <c r="E463" s="9" t="s">
        <v>43</v>
      </c>
      <c r="F463" s="9" t="s">
        <v>57</v>
      </c>
      <c r="G463" s="9">
        <v>7646857</v>
      </c>
      <c r="H463" s="9" t="s">
        <v>544</v>
      </c>
      <c r="I463" s="9" t="s">
        <v>217</v>
      </c>
      <c r="J463" s="9" t="s">
        <v>67</v>
      </c>
      <c r="N463" s="9" t="s">
        <v>545</v>
      </c>
      <c r="O463" s="9">
        <v>19</v>
      </c>
      <c r="P463" s="9">
        <v>5</v>
      </c>
      <c r="Q463" s="9" t="s">
        <v>71</v>
      </c>
      <c r="R463" s="9" t="s">
        <v>48</v>
      </c>
      <c r="S463" s="9" t="s">
        <v>49</v>
      </c>
      <c r="T463" s="9" t="s">
        <v>50</v>
      </c>
      <c r="U463" s="9" t="s">
        <v>51</v>
      </c>
      <c r="V463" s="9" t="s">
        <v>543</v>
      </c>
      <c r="W463" s="9" t="s">
        <v>53</v>
      </c>
      <c r="X463" s="9">
        <v>6.8143000000000002</v>
      </c>
      <c r="AA463" s="9" t="s">
        <v>54</v>
      </c>
      <c r="AB463" s="9">
        <f t="shared" si="22"/>
        <v>6814.3</v>
      </c>
      <c r="AF463" s="9" t="s">
        <v>134</v>
      </c>
      <c r="AG463" s="9" t="s">
        <v>76</v>
      </c>
      <c r="AH463" s="9" t="s">
        <v>77</v>
      </c>
      <c r="AN463" s="9" t="s">
        <v>541</v>
      </c>
    </row>
    <row r="464" spans="1:40" s="9" customFormat="1">
      <c r="A464" s="9" t="s">
        <v>536</v>
      </c>
      <c r="B464" s="9">
        <v>1984</v>
      </c>
      <c r="C464" s="9" t="s">
        <v>41</v>
      </c>
      <c r="D464" s="9" t="s">
        <v>42</v>
      </c>
      <c r="E464" s="9" t="s">
        <v>43</v>
      </c>
      <c r="F464" s="9" t="s">
        <v>57</v>
      </c>
      <c r="G464" s="9">
        <v>7646857</v>
      </c>
      <c r="H464" s="9" t="s">
        <v>544</v>
      </c>
      <c r="I464" s="9" t="s">
        <v>217</v>
      </c>
      <c r="J464" s="9" t="s">
        <v>67</v>
      </c>
      <c r="N464" s="9" t="s">
        <v>545</v>
      </c>
      <c r="O464" s="9">
        <v>19</v>
      </c>
      <c r="P464" s="9">
        <v>5</v>
      </c>
      <c r="Q464" s="9" t="s">
        <v>71</v>
      </c>
      <c r="R464" s="9" t="s">
        <v>48</v>
      </c>
      <c r="S464" s="9" t="s">
        <v>49</v>
      </c>
      <c r="T464" s="9" t="s">
        <v>50</v>
      </c>
      <c r="U464" s="9" t="s">
        <v>51</v>
      </c>
      <c r="V464" s="9" t="s">
        <v>542</v>
      </c>
      <c r="W464" s="9" t="s">
        <v>53</v>
      </c>
      <c r="X464" s="9">
        <v>6.8143000000000002</v>
      </c>
      <c r="AA464" s="9" t="s">
        <v>54</v>
      </c>
      <c r="AB464" s="9">
        <f t="shared" si="22"/>
        <v>6814.3</v>
      </c>
      <c r="AF464" s="9" t="s">
        <v>134</v>
      </c>
      <c r="AG464" s="9" t="s">
        <v>76</v>
      </c>
      <c r="AH464" s="9" t="s">
        <v>77</v>
      </c>
      <c r="AN464" s="9" t="s">
        <v>541</v>
      </c>
    </row>
    <row r="465" spans="1:40" s="9" customFormat="1">
      <c r="A465" s="9" t="s">
        <v>536</v>
      </c>
      <c r="B465" s="9">
        <v>1984</v>
      </c>
      <c r="C465" s="9" t="s">
        <v>41</v>
      </c>
      <c r="D465" s="9" t="s">
        <v>42</v>
      </c>
      <c r="E465" s="9" t="s">
        <v>43</v>
      </c>
      <c r="F465" s="9" t="s">
        <v>57</v>
      </c>
      <c r="G465" s="9">
        <v>7646857</v>
      </c>
      <c r="H465" s="9" t="s">
        <v>544</v>
      </c>
      <c r="I465" s="9" t="s">
        <v>217</v>
      </c>
      <c r="J465" s="9" t="s">
        <v>67</v>
      </c>
      <c r="N465" s="9" t="s">
        <v>545</v>
      </c>
      <c r="O465" s="9">
        <v>19</v>
      </c>
      <c r="P465" s="9">
        <v>5</v>
      </c>
      <c r="Q465" s="9" t="s">
        <v>71</v>
      </c>
      <c r="R465" s="9" t="s">
        <v>48</v>
      </c>
      <c r="S465" s="9" t="s">
        <v>49</v>
      </c>
      <c r="T465" s="9" t="s">
        <v>50</v>
      </c>
      <c r="U465" s="9" t="s">
        <v>51</v>
      </c>
      <c r="V465" s="9" t="s">
        <v>542</v>
      </c>
      <c r="W465" s="9" t="s">
        <v>53</v>
      </c>
      <c r="X465" s="9">
        <v>0.68142999999999998</v>
      </c>
      <c r="AA465" s="9" t="s">
        <v>54</v>
      </c>
      <c r="AB465" s="9">
        <f t="shared" si="22"/>
        <v>681.43</v>
      </c>
      <c r="AF465" s="9" t="s">
        <v>134</v>
      </c>
      <c r="AG465" s="9" t="s">
        <v>76</v>
      </c>
      <c r="AH465" s="9" t="s">
        <v>77</v>
      </c>
      <c r="AN465" s="9" t="s">
        <v>541</v>
      </c>
    </row>
    <row r="466" spans="1:40" s="9" customFormat="1">
      <c r="A466" s="9" t="s">
        <v>536</v>
      </c>
      <c r="B466" s="9">
        <v>1984</v>
      </c>
      <c r="C466" s="9" t="s">
        <v>41</v>
      </c>
      <c r="D466" s="9" t="s">
        <v>42</v>
      </c>
      <c r="E466" s="9" t="s">
        <v>43</v>
      </c>
      <c r="F466" s="9" t="s">
        <v>57</v>
      </c>
      <c r="G466" s="9">
        <v>7646857</v>
      </c>
      <c r="H466" s="9" t="s">
        <v>544</v>
      </c>
      <c r="I466" s="9" t="s">
        <v>217</v>
      </c>
      <c r="J466" s="9" t="s">
        <v>67</v>
      </c>
      <c r="N466" s="9" t="s">
        <v>545</v>
      </c>
      <c r="O466" s="9">
        <v>19</v>
      </c>
      <c r="P466" s="9">
        <v>5</v>
      </c>
      <c r="Q466" s="9" t="s">
        <v>71</v>
      </c>
      <c r="R466" s="9" t="s">
        <v>48</v>
      </c>
      <c r="S466" s="9" t="s">
        <v>49</v>
      </c>
      <c r="T466" s="9" t="s">
        <v>50</v>
      </c>
      <c r="U466" s="9" t="s">
        <v>51</v>
      </c>
      <c r="V466" s="9" t="s">
        <v>543</v>
      </c>
      <c r="W466" s="9" t="s">
        <v>53</v>
      </c>
      <c r="X466" s="9">
        <v>0.68142999999999998</v>
      </c>
      <c r="AA466" s="9" t="s">
        <v>54</v>
      </c>
      <c r="AB466" s="9">
        <f t="shared" si="22"/>
        <v>681.43</v>
      </c>
      <c r="AF466" s="9" t="s">
        <v>134</v>
      </c>
      <c r="AG466" s="9" t="s">
        <v>76</v>
      </c>
      <c r="AH466" s="9" t="s">
        <v>77</v>
      </c>
      <c r="AN466" s="9" t="s">
        <v>541</v>
      </c>
    </row>
    <row r="467" spans="1:40" s="9" customFormat="1">
      <c r="A467" s="9" t="s">
        <v>536</v>
      </c>
      <c r="B467" s="9">
        <v>1984</v>
      </c>
      <c r="C467" s="9" t="s">
        <v>41</v>
      </c>
      <c r="D467" s="9" t="s">
        <v>42</v>
      </c>
      <c r="E467" s="9" t="s">
        <v>43</v>
      </c>
      <c r="F467" s="9" t="s">
        <v>57</v>
      </c>
      <c r="G467" s="9">
        <v>7646857</v>
      </c>
      <c r="H467" s="9" t="s">
        <v>544</v>
      </c>
      <c r="I467" s="9" t="s">
        <v>217</v>
      </c>
      <c r="J467" s="9" t="s">
        <v>67</v>
      </c>
      <c r="N467" s="9" t="s">
        <v>545</v>
      </c>
      <c r="O467" s="9">
        <v>19</v>
      </c>
      <c r="P467" s="9">
        <v>5</v>
      </c>
      <c r="Q467" s="9" t="s">
        <v>71</v>
      </c>
      <c r="R467" s="9" t="s">
        <v>48</v>
      </c>
      <c r="S467" s="9" t="s">
        <v>49</v>
      </c>
      <c r="T467" s="9" t="s">
        <v>50</v>
      </c>
      <c r="U467" s="9" t="s">
        <v>51</v>
      </c>
      <c r="V467" s="9" t="s">
        <v>542</v>
      </c>
      <c r="W467" s="9" t="s">
        <v>53</v>
      </c>
      <c r="X467" s="9">
        <v>1.3628599999999999E-2</v>
      </c>
      <c r="AA467" s="9" t="s">
        <v>54</v>
      </c>
      <c r="AB467" s="9">
        <f t="shared" si="22"/>
        <v>13.628599999999999</v>
      </c>
      <c r="AF467" s="9" t="s">
        <v>134</v>
      </c>
      <c r="AG467" s="9" t="s">
        <v>76</v>
      </c>
      <c r="AH467" s="9" t="s">
        <v>77</v>
      </c>
      <c r="AN467" s="9" t="s">
        <v>541</v>
      </c>
    </row>
    <row r="468" spans="1:40" s="9" customFormat="1">
      <c r="A468" s="9" t="s">
        <v>536</v>
      </c>
      <c r="B468" s="9">
        <v>1984</v>
      </c>
      <c r="C468" s="9" t="s">
        <v>41</v>
      </c>
      <c r="D468" s="9" t="s">
        <v>42</v>
      </c>
      <c r="E468" s="9" t="s">
        <v>43</v>
      </c>
      <c r="F468" s="9" t="s">
        <v>57</v>
      </c>
      <c r="G468" s="9">
        <v>7646857</v>
      </c>
      <c r="H468" s="9" t="s">
        <v>544</v>
      </c>
      <c r="I468" s="9" t="s">
        <v>217</v>
      </c>
      <c r="J468" s="9" t="s">
        <v>67</v>
      </c>
      <c r="N468" s="9" t="s">
        <v>545</v>
      </c>
      <c r="O468" s="9">
        <v>19</v>
      </c>
      <c r="P468" s="9">
        <v>5</v>
      </c>
      <c r="Q468" s="9" t="s">
        <v>71</v>
      </c>
      <c r="R468" s="9" t="s">
        <v>48</v>
      </c>
      <c r="S468" s="9" t="s">
        <v>49</v>
      </c>
      <c r="T468" s="9" t="s">
        <v>50</v>
      </c>
      <c r="U468" s="9" t="s">
        <v>51</v>
      </c>
      <c r="V468" s="9" t="s">
        <v>542</v>
      </c>
      <c r="W468" s="9" t="s">
        <v>53</v>
      </c>
      <c r="X468" s="9">
        <v>6.8142999999999995E-2</v>
      </c>
      <c r="AA468" s="9" t="s">
        <v>54</v>
      </c>
      <c r="AB468" s="9">
        <f t="shared" si="22"/>
        <v>68.143000000000001</v>
      </c>
      <c r="AF468" s="9" t="s">
        <v>134</v>
      </c>
      <c r="AG468" s="9" t="s">
        <v>76</v>
      </c>
      <c r="AH468" s="9" t="s">
        <v>77</v>
      </c>
      <c r="AN468" s="9" t="s">
        <v>541</v>
      </c>
    </row>
    <row r="469" spans="1:40" s="9" customFormat="1">
      <c r="A469" s="9" t="s">
        <v>536</v>
      </c>
      <c r="B469" s="9">
        <v>1984</v>
      </c>
      <c r="C469" s="9" t="s">
        <v>41</v>
      </c>
      <c r="D469" s="9" t="s">
        <v>42</v>
      </c>
      <c r="E469" s="9" t="s">
        <v>43</v>
      </c>
      <c r="F469" s="9" t="s">
        <v>57</v>
      </c>
      <c r="G469" s="9">
        <v>7646857</v>
      </c>
      <c r="H469" s="9" t="s">
        <v>544</v>
      </c>
      <c r="I469" s="9" t="s">
        <v>217</v>
      </c>
      <c r="J469" s="9" t="s">
        <v>67</v>
      </c>
      <c r="N469" s="9" t="s">
        <v>545</v>
      </c>
      <c r="O469" s="9">
        <v>19</v>
      </c>
      <c r="P469" s="9">
        <v>5</v>
      </c>
      <c r="Q469" s="9" t="s">
        <v>71</v>
      </c>
      <c r="R469" s="9" t="s">
        <v>48</v>
      </c>
      <c r="S469" s="9" t="s">
        <v>49</v>
      </c>
      <c r="T469" s="9" t="s">
        <v>50</v>
      </c>
      <c r="U469" s="9" t="s">
        <v>51</v>
      </c>
      <c r="V469" s="9" t="s">
        <v>543</v>
      </c>
      <c r="W469" s="9" t="s">
        <v>53</v>
      </c>
      <c r="X469" s="9">
        <v>6.8142999999999995E-2</v>
      </c>
      <c r="AA469" s="9" t="s">
        <v>54</v>
      </c>
      <c r="AB469" s="9">
        <f t="shared" ref="AB469:AB492" si="23">X469*1000</f>
        <v>68.143000000000001</v>
      </c>
      <c r="AF469" s="9" t="s">
        <v>134</v>
      </c>
      <c r="AG469" s="9" t="s">
        <v>76</v>
      </c>
      <c r="AH469" s="9" t="s">
        <v>77</v>
      </c>
      <c r="AN469" s="9" t="s">
        <v>541</v>
      </c>
    </row>
    <row r="470" spans="1:40" s="9" customFormat="1">
      <c r="A470" s="9" t="s">
        <v>536</v>
      </c>
      <c r="B470" s="9">
        <v>1984</v>
      </c>
      <c r="C470" s="9" t="s">
        <v>41</v>
      </c>
      <c r="D470" s="9" t="s">
        <v>42</v>
      </c>
      <c r="E470" s="9" t="s">
        <v>43</v>
      </c>
      <c r="F470" s="9" t="s">
        <v>57</v>
      </c>
      <c r="G470" s="9">
        <v>7646857</v>
      </c>
      <c r="H470" s="9" t="s">
        <v>544</v>
      </c>
      <c r="I470" s="9" t="s">
        <v>217</v>
      </c>
      <c r="J470" s="9" t="s">
        <v>67</v>
      </c>
      <c r="N470" s="9" t="s">
        <v>545</v>
      </c>
      <c r="O470" s="9">
        <v>19</v>
      </c>
      <c r="P470" s="9">
        <v>5</v>
      </c>
      <c r="Q470" s="9" t="s">
        <v>71</v>
      </c>
      <c r="R470" s="9" t="s">
        <v>48</v>
      </c>
      <c r="S470" s="9" t="s">
        <v>49</v>
      </c>
      <c r="T470" s="9" t="s">
        <v>50</v>
      </c>
      <c r="U470" s="9" t="s">
        <v>51</v>
      </c>
      <c r="V470" s="9" t="s">
        <v>543</v>
      </c>
      <c r="W470" s="9" t="s">
        <v>53</v>
      </c>
      <c r="X470" s="9">
        <v>1.3628599999999999E-2</v>
      </c>
      <c r="AA470" s="9" t="s">
        <v>54</v>
      </c>
      <c r="AB470" s="9">
        <f t="shared" si="23"/>
        <v>13.628599999999999</v>
      </c>
      <c r="AF470" s="9" t="s">
        <v>134</v>
      </c>
      <c r="AG470" s="9" t="s">
        <v>76</v>
      </c>
      <c r="AH470" s="9" t="s">
        <v>77</v>
      </c>
      <c r="AN470" s="9" t="s">
        <v>541</v>
      </c>
    </row>
    <row r="471" spans="1:40" s="9" customFormat="1">
      <c r="A471" s="9" t="s">
        <v>536</v>
      </c>
      <c r="B471" s="9">
        <v>1984</v>
      </c>
      <c r="C471" s="9" t="s">
        <v>41</v>
      </c>
      <c r="D471" s="9" t="s">
        <v>42</v>
      </c>
      <c r="E471" s="9" t="s">
        <v>43</v>
      </c>
      <c r="F471" s="9" t="s">
        <v>57</v>
      </c>
      <c r="G471" s="9">
        <v>7646857</v>
      </c>
      <c r="H471" s="9" t="s">
        <v>544</v>
      </c>
      <c r="I471" s="9" t="s">
        <v>217</v>
      </c>
      <c r="J471" s="9" t="s">
        <v>67</v>
      </c>
      <c r="N471" s="9" t="s">
        <v>545</v>
      </c>
      <c r="O471" s="9">
        <v>8</v>
      </c>
      <c r="P471" s="9">
        <v>5</v>
      </c>
      <c r="Q471" s="9" t="s">
        <v>71</v>
      </c>
      <c r="R471" s="9" t="s">
        <v>48</v>
      </c>
      <c r="S471" s="9" t="s">
        <v>49</v>
      </c>
      <c r="T471" s="9" t="s">
        <v>73</v>
      </c>
      <c r="U471" s="9" t="s">
        <v>361</v>
      </c>
      <c r="V471" s="9" t="s">
        <v>119</v>
      </c>
      <c r="W471" s="9" t="s">
        <v>222</v>
      </c>
      <c r="X471" s="9">
        <v>6.8143000000000002</v>
      </c>
      <c r="AA471" s="9" t="s">
        <v>54</v>
      </c>
      <c r="AB471" s="9">
        <f t="shared" si="23"/>
        <v>6814.3</v>
      </c>
      <c r="AF471" s="9" t="s">
        <v>134</v>
      </c>
      <c r="AG471" s="9" t="s">
        <v>76</v>
      </c>
      <c r="AH471" s="9" t="s">
        <v>77</v>
      </c>
      <c r="AN471" s="9" t="s">
        <v>541</v>
      </c>
    </row>
    <row r="472" spans="1:40" s="9" customFormat="1">
      <c r="A472" s="9" t="s">
        <v>536</v>
      </c>
      <c r="B472" s="9">
        <v>1984</v>
      </c>
      <c r="C472" s="9" t="s">
        <v>41</v>
      </c>
      <c r="D472" s="9" t="s">
        <v>42</v>
      </c>
      <c r="E472" s="9" t="s">
        <v>43</v>
      </c>
      <c r="F472" s="9" t="s">
        <v>57</v>
      </c>
      <c r="G472" s="9">
        <v>7646857</v>
      </c>
      <c r="H472" s="9" t="s">
        <v>544</v>
      </c>
      <c r="I472" s="9" t="s">
        <v>217</v>
      </c>
      <c r="J472" s="9" t="s">
        <v>67</v>
      </c>
      <c r="N472" s="9" t="s">
        <v>545</v>
      </c>
      <c r="O472" s="9">
        <v>12</v>
      </c>
      <c r="P472" s="9">
        <v>5</v>
      </c>
      <c r="Q472" s="9" t="s">
        <v>71</v>
      </c>
      <c r="R472" s="9" t="s">
        <v>48</v>
      </c>
      <c r="S472" s="9" t="s">
        <v>49</v>
      </c>
      <c r="T472" s="9" t="s">
        <v>73</v>
      </c>
      <c r="U472" s="9" t="s">
        <v>361</v>
      </c>
      <c r="V472" s="9" t="s">
        <v>119</v>
      </c>
      <c r="W472" s="9" t="s">
        <v>222</v>
      </c>
      <c r="X472" s="9">
        <v>6.8143000000000002</v>
      </c>
      <c r="AA472" s="9" t="s">
        <v>54</v>
      </c>
      <c r="AB472" s="9">
        <f t="shared" si="23"/>
        <v>6814.3</v>
      </c>
      <c r="AF472" s="9" t="s">
        <v>134</v>
      </c>
      <c r="AG472" s="9" t="s">
        <v>76</v>
      </c>
      <c r="AH472" s="9" t="s">
        <v>77</v>
      </c>
      <c r="AN472" s="9" t="s">
        <v>541</v>
      </c>
    </row>
    <row r="473" spans="1:40" s="9" customFormat="1">
      <c r="A473" s="9" t="s">
        <v>536</v>
      </c>
      <c r="B473" s="9">
        <v>1984</v>
      </c>
      <c r="C473" s="9" t="s">
        <v>41</v>
      </c>
      <c r="D473" s="9" t="s">
        <v>42</v>
      </c>
      <c r="E473" s="9" t="s">
        <v>43</v>
      </c>
      <c r="F473" s="9" t="s">
        <v>57</v>
      </c>
      <c r="G473" s="9">
        <v>7646857</v>
      </c>
      <c r="H473" s="9" t="s">
        <v>544</v>
      </c>
      <c r="I473" s="9" t="s">
        <v>217</v>
      </c>
      <c r="J473" s="9" t="s">
        <v>67</v>
      </c>
      <c r="N473" s="9" t="s">
        <v>545</v>
      </c>
      <c r="O473" s="9">
        <v>19</v>
      </c>
      <c r="P473" s="9">
        <v>5</v>
      </c>
      <c r="Q473" s="9" t="s">
        <v>71</v>
      </c>
      <c r="R473" s="9" t="s">
        <v>48</v>
      </c>
      <c r="S473" s="9" t="s">
        <v>49</v>
      </c>
      <c r="T473" s="9" t="s">
        <v>73</v>
      </c>
      <c r="U473" s="9" t="s">
        <v>361</v>
      </c>
      <c r="V473" s="9" t="s">
        <v>119</v>
      </c>
      <c r="W473" s="9" t="s">
        <v>222</v>
      </c>
      <c r="X473" s="9">
        <v>6.8143000000000002</v>
      </c>
      <c r="AA473" s="9" t="s">
        <v>54</v>
      </c>
      <c r="AB473" s="9">
        <f t="shared" si="23"/>
        <v>6814.3</v>
      </c>
      <c r="AF473" s="9" t="s">
        <v>134</v>
      </c>
      <c r="AG473" s="9" t="s">
        <v>76</v>
      </c>
      <c r="AH473" s="9" t="s">
        <v>77</v>
      </c>
      <c r="AN473" s="9" t="s">
        <v>541</v>
      </c>
    </row>
    <row r="474" spans="1:40" s="9" customFormat="1">
      <c r="A474" s="9" t="s">
        <v>536</v>
      </c>
      <c r="B474" s="9">
        <v>1984</v>
      </c>
      <c r="C474" s="9" t="s">
        <v>41</v>
      </c>
      <c r="D474" s="9" t="s">
        <v>42</v>
      </c>
      <c r="E474" s="9" t="s">
        <v>43</v>
      </c>
      <c r="F474" s="9" t="s">
        <v>57</v>
      </c>
      <c r="G474" s="9">
        <v>7646857</v>
      </c>
      <c r="H474" s="9" t="s">
        <v>544</v>
      </c>
      <c r="I474" s="9" t="s">
        <v>217</v>
      </c>
      <c r="J474" s="9" t="s">
        <v>67</v>
      </c>
      <c r="N474" s="9" t="s">
        <v>545</v>
      </c>
      <c r="O474" s="9">
        <v>2</v>
      </c>
      <c r="P474" s="9">
        <v>5</v>
      </c>
      <c r="Q474" s="9" t="s">
        <v>71</v>
      </c>
      <c r="R474" s="9" t="s">
        <v>48</v>
      </c>
      <c r="S474" s="9" t="s">
        <v>49</v>
      </c>
      <c r="T474" s="9" t="s">
        <v>73</v>
      </c>
      <c r="U474" s="9" t="s">
        <v>361</v>
      </c>
      <c r="V474" s="9" t="s">
        <v>119</v>
      </c>
      <c r="W474" s="9" t="s">
        <v>222</v>
      </c>
      <c r="X474" s="9">
        <v>6.8143000000000002</v>
      </c>
      <c r="AA474" s="9" t="s">
        <v>54</v>
      </c>
      <c r="AB474" s="9">
        <f t="shared" si="23"/>
        <v>6814.3</v>
      </c>
      <c r="AF474" s="9" t="s">
        <v>134</v>
      </c>
      <c r="AG474" s="9" t="s">
        <v>76</v>
      </c>
      <c r="AH474" s="9" t="s">
        <v>77</v>
      </c>
      <c r="AN474" s="9" t="s">
        <v>541</v>
      </c>
    </row>
    <row r="475" spans="1:40" s="9" customFormat="1">
      <c r="A475" s="9" t="s">
        <v>536</v>
      </c>
      <c r="B475" s="9">
        <v>1984</v>
      </c>
      <c r="C475" s="9" t="s">
        <v>41</v>
      </c>
      <c r="D475" s="9" t="s">
        <v>42</v>
      </c>
      <c r="E475" s="9" t="s">
        <v>43</v>
      </c>
      <c r="F475" s="9" t="s">
        <v>57</v>
      </c>
      <c r="G475" s="9">
        <v>7646857</v>
      </c>
      <c r="H475" s="9" t="s">
        <v>544</v>
      </c>
      <c r="I475" s="9" t="s">
        <v>217</v>
      </c>
      <c r="J475" s="9" t="s">
        <v>67</v>
      </c>
      <c r="N475" s="9" t="s">
        <v>545</v>
      </c>
      <c r="O475" s="9">
        <v>5</v>
      </c>
      <c r="P475" s="9">
        <v>5</v>
      </c>
      <c r="Q475" s="9" t="s">
        <v>71</v>
      </c>
      <c r="R475" s="9" t="s">
        <v>48</v>
      </c>
      <c r="S475" s="9" t="s">
        <v>49</v>
      </c>
      <c r="T475" s="9" t="s">
        <v>73</v>
      </c>
      <c r="U475" s="9" t="s">
        <v>361</v>
      </c>
      <c r="V475" s="9" t="s">
        <v>119</v>
      </c>
      <c r="W475" s="9" t="s">
        <v>222</v>
      </c>
      <c r="X475" s="9">
        <v>6.8143000000000002</v>
      </c>
      <c r="AA475" s="9" t="s">
        <v>54</v>
      </c>
      <c r="AB475" s="9">
        <f t="shared" si="23"/>
        <v>6814.3</v>
      </c>
      <c r="AF475" s="9" t="s">
        <v>134</v>
      </c>
      <c r="AG475" s="9" t="s">
        <v>76</v>
      </c>
      <c r="AH475" s="9" t="s">
        <v>77</v>
      </c>
      <c r="AN475" s="9" t="s">
        <v>541</v>
      </c>
    </row>
    <row r="476" spans="1:40" s="12" customFormat="1">
      <c r="A476" s="12" t="s">
        <v>536</v>
      </c>
      <c r="B476" s="12">
        <v>1984</v>
      </c>
      <c r="C476" s="12" t="s">
        <v>41</v>
      </c>
      <c r="D476" s="12" t="s">
        <v>42</v>
      </c>
      <c r="E476" s="12" t="s">
        <v>43</v>
      </c>
      <c r="F476" s="12" t="s">
        <v>81</v>
      </c>
      <c r="G476" s="12">
        <v>7758954</v>
      </c>
      <c r="H476" s="12" t="s">
        <v>546</v>
      </c>
      <c r="I476" s="12" t="s">
        <v>217</v>
      </c>
      <c r="J476" s="12" t="s">
        <v>538</v>
      </c>
      <c r="N476" s="12">
        <v>19</v>
      </c>
      <c r="O476" s="12">
        <v>19</v>
      </c>
      <c r="P476" s="12">
        <v>5</v>
      </c>
      <c r="Q476" s="12" t="s">
        <v>71</v>
      </c>
      <c r="R476" s="12" t="s">
        <v>48</v>
      </c>
      <c r="S476" s="12" t="s">
        <v>49</v>
      </c>
      <c r="T476" s="12" t="s">
        <v>50</v>
      </c>
      <c r="U476" s="12" t="s">
        <v>51</v>
      </c>
      <c r="V476" s="12" t="s">
        <v>539</v>
      </c>
      <c r="W476" s="12" t="s">
        <v>53</v>
      </c>
      <c r="X476" s="12">
        <v>13.9053</v>
      </c>
      <c r="AA476" s="12" t="s">
        <v>54</v>
      </c>
      <c r="AB476" s="12">
        <f t="shared" si="23"/>
        <v>13905.300000000001</v>
      </c>
      <c r="AF476" s="12" t="s">
        <v>134</v>
      </c>
      <c r="AG476" s="12" t="s">
        <v>76</v>
      </c>
      <c r="AH476" s="12" t="s">
        <v>77</v>
      </c>
      <c r="AL476" s="7" t="s">
        <v>76</v>
      </c>
      <c r="AM476" s="12" t="s">
        <v>77</v>
      </c>
      <c r="AN476" s="12" t="s">
        <v>541</v>
      </c>
    </row>
    <row r="477" spans="1:40" s="12" customFormat="1">
      <c r="A477" s="12" t="s">
        <v>536</v>
      </c>
      <c r="B477" s="12">
        <v>1984</v>
      </c>
      <c r="C477" s="12" t="s">
        <v>41</v>
      </c>
      <c r="D477" s="12" t="s">
        <v>42</v>
      </c>
      <c r="E477" s="12" t="s">
        <v>43</v>
      </c>
      <c r="F477" s="12" t="s">
        <v>81</v>
      </c>
      <c r="G477" s="12">
        <v>7758954</v>
      </c>
      <c r="H477" s="12" t="s">
        <v>546</v>
      </c>
      <c r="I477" s="12" t="s">
        <v>217</v>
      </c>
      <c r="J477" s="12" t="s">
        <v>538</v>
      </c>
      <c r="N477" s="12">
        <v>19</v>
      </c>
      <c r="O477" s="12">
        <v>19</v>
      </c>
      <c r="P477" s="12">
        <v>5</v>
      </c>
      <c r="Q477" s="12" t="s">
        <v>71</v>
      </c>
      <c r="R477" s="12" t="s">
        <v>48</v>
      </c>
      <c r="S477" s="12" t="s">
        <v>49</v>
      </c>
      <c r="T477" s="12" t="s">
        <v>50</v>
      </c>
      <c r="U477" s="12" t="s">
        <v>51</v>
      </c>
      <c r="V477" s="12" t="s">
        <v>539</v>
      </c>
      <c r="W477" s="12" t="s">
        <v>53</v>
      </c>
      <c r="X477" s="12">
        <v>1.39053</v>
      </c>
      <c r="AA477" s="12" t="s">
        <v>54</v>
      </c>
      <c r="AB477" s="12">
        <f t="shared" si="23"/>
        <v>1390.53</v>
      </c>
      <c r="AF477" s="12" t="s">
        <v>134</v>
      </c>
      <c r="AG477" s="12" t="s">
        <v>76</v>
      </c>
      <c r="AH477" s="12" t="s">
        <v>77</v>
      </c>
      <c r="AN477" s="12" t="s">
        <v>541</v>
      </c>
    </row>
    <row r="478" spans="1:40" s="12" customFormat="1">
      <c r="A478" s="12" t="s">
        <v>536</v>
      </c>
      <c r="B478" s="12">
        <v>1984</v>
      </c>
      <c r="C478" s="12" t="s">
        <v>41</v>
      </c>
      <c r="D478" s="12" t="s">
        <v>42</v>
      </c>
      <c r="E478" s="12" t="s">
        <v>43</v>
      </c>
      <c r="F478" s="12" t="s">
        <v>81</v>
      </c>
      <c r="G478" s="12">
        <v>7758954</v>
      </c>
      <c r="H478" s="12" t="s">
        <v>546</v>
      </c>
      <c r="I478" s="12" t="s">
        <v>217</v>
      </c>
      <c r="J478" s="12" t="s">
        <v>538</v>
      </c>
      <c r="N478" s="12">
        <v>19</v>
      </c>
      <c r="O478" s="12">
        <v>19</v>
      </c>
      <c r="P478" s="12">
        <v>5</v>
      </c>
      <c r="Q478" s="12" t="s">
        <v>71</v>
      </c>
      <c r="R478" s="12" t="s">
        <v>48</v>
      </c>
      <c r="S478" s="12" t="s">
        <v>49</v>
      </c>
      <c r="T478" s="12" t="s">
        <v>50</v>
      </c>
      <c r="U478" s="12" t="s">
        <v>51</v>
      </c>
      <c r="V478" s="12" t="s">
        <v>539</v>
      </c>
      <c r="W478" s="12" t="s">
        <v>53</v>
      </c>
      <c r="X478" s="12">
        <v>0.13905300000000001</v>
      </c>
      <c r="AA478" s="12" t="s">
        <v>54</v>
      </c>
      <c r="AB478" s="12">
        <f t="shared" si="23"/>
        <v>139.053</v>
      </c>
      <c r="AF478" s="12" t="s">
        <v>134</v>
      </c>
      <c r="AG478" s="12" t="s">
        <v>76</v>
      </c>
      <c r="AH478" s="12" t="s">
        <v>77</v>
      </c>
      <c r="AN478" s="12" t="s">
        <v>541</v>
      </c>
    </row>
    <row r="479" spans="1:40" s="12" customFormat="1">
      <c r="A479" s="12" t="s">
        <v>536</v>
      </c>
      <c r="B479" s="12">
        <v>1984</v>
      </c>
      <c r="C479" s="12" t="s">
        <v>41</v>
      </c>
      <c r="D479" s="12" t="s">
        <v>42</v>
      </c>
      <c r="E479" s="12" t="s">
        <v>43</v>
      </c>
      <c r="F479" s="12" t="s">
        <v>81</v>
      </c>
      <c r="G479" s="12">
        <v>7758954</v>
      </c>
      <c r="H479" s="12" t="s">
        <v>546</v>
      </c>
      <c r="I479" s="12" t="s">
        <v>217</v>
      </c>
      <c r="J479" s="12" t="s">
        <v>538</v>
      </c>
      <c r="N479" s="12">
        <v>19</v>
      </c>
      <c r="O479" s="12">
        <v>19</v>
      </c>
      <c r="P479" s="12">
        <v>5</v>
      </c>
      <c r="Q479" s="12" t="s">
        <v>71</v>
      </c>
      <c r="R479" s="12" t="s">
        <v>48</v>
      </c>
      <c r="S479" s="12" t="s">
        <v>49</v>
      </c>
      <c r="T479" s="12" t="s">
        <v>50</v>
      </c>
      <c r="U479" s="12" t="s">
        <v>51</v>
      </c>
      <c r="V479" s="12" t="s">
        <v>539</v>
      </c>
      <c r="W479" s="12" t="s">
        <v>53</v>
      </c>
      <c r="X479" s="12">
        <v>2.7810600000000001E-2</v>
      </c>
      <c r="AA479" s="12" t="s">
        <v>54</v>
      </c>
      <c r="AB479" s="12">
        <f t="shared" si="23"/>
        <v>27.810600000000001</v>
      </c>
      <c r="AF479" s="12" t="s">
        <v>134</v>
      </c>
      <c r="AG479" s="12" t="s">
        <v>76</v>
      </c>
      <c r="AH479" s="12" t="s">
        <v>77</v>
      </c>
      <c r="AN479" s="12" t="s">
        <v>541</v>
      </c>
    </row>
    <row r="480" spans="1:40" s="12" customFormat="1">
      <c r="A480" s="12" t="s">
        <v>536</v>
      </c>
      <c r="B480" s="12">
        <v>1984</v>
      </c>
      <c r="C480" s="12" t="s">
        <v>41</v>
      </c>
      <c r="D480" s="12" t="s">
        <v>42</v>
      </c>
      <c r="E480" s="12" t="s">
        <v>43</v>
      </c>
      <c r="F480" s="12" t="s">
        <v>81</v>
      </c>
      <c r="G480" s="12">
        <v>7758954</v>
      </c>
      <c r="H480" s="12" t="s">
        <v>546</v>
      </c>
      <c r="I480" s="12" t="s">
        <v>217</v>
      </c>
      <c r="J480" s="12" t="s">
        <v>538</v>
      </c>
      <c r="N480" s="12">
        <v>19</v>
      </c>
      <c r="O480" s="12">
        <v>19</v>
      </c>
      <c r="P480" s="12">
        <v>5</v>
      </c>
      <c r="Q480" s="12" t="s">
        <v>71</v>
      </c>
      <c r="R480" s="12" t="s">
        <v>48</v>
      </c>
      <c r="S480" s="12" t="s">
        <v>49</v>
      </c>
      <c r="T480" s="12" t="s">
        <v>50</v>
      </c>
      <c r="U480" s="12" t="s">
        <v>51</v>
      </c>
      <c r="V480" s="12" t="s">
        <v>543</v>
      </c>
      <c r="W480" s="12" t="s">
        <v>53</v>
      </c>
      <c r="X480" s="12">
        <v>13.9053</v>
      </c>
      <c r="AA480" s="12" t="s">
        <v>54</v>
      </c>
      <c r="AB480" s="12">
        <f t="shared" si="23"/>
        <v>13905.300000000001</v>
      </c>
      <c r="AF480" s="12" t="s">
        <v>134</v>
      </c>
      <c r="AG480" s="12" t="s">
        <v>76</v>
      </c>
      <c r="AH480" s="12" t="s">
        <v>77</v>
      </c>
      <c r="AN480" s="12" t="s">
        <v>541</v>
      </c>
    </row>
    <row r="481" spans="1:40" s="12" customFormat="1">
      <c r="A481" s="12" t="s">
        <v>536</v>
      </c>
      <c r="B481" s="12">
        <v>1984</v>
      </c>
      <c r="C481" s="12" t="s">
        <v>41</v>
      </c>
      <c r="D481" s="12" t="s">
        <v>42</v>
      </c>
      <c r="E481" s="12" t="s">
        <v>43</v>
      </c>
      <c r="F481" s="12" t="s">
        <v>81</v>
      </c>
      <c r="G481" s="12">
        <v>7758954</v>
      </c>
      <c r="H481" s="12" t="s">
        <v>546</v>
      </c>
      <c r="I481" s="12" t="s">
        <v>217</v>
      </c>
      <c r="J481" s="12" t="s">
        <v>538</v>
      </c>
      <c r="N481" s="12">
        <v>19</v>
      </c>
      <c r="O481" s="12">
        <v>19</v>
      </c>
      <c r="P481" s="12">
        <v>5</v>
      </c>
      <c r="Q481" s="12" t="s">
        <v>71</v>
      </c>
      <c r="R481" s="12" t="s">
        <v>48</v>
      </c>
      <c r="S481" s="12" t="s">
        <v>49</v>
      </c>
      <c r="T481" s="12" t="s">
        <v>50</v>
      </c>
      <c r="U481" s="12" t="s">
        <v>51</v>
      </c>
      <c r="V481" s="12" t="s">
        <v>542</v>
      </c>
      <c r="W481" s="12" t="s">
        <v>53</v>
      </c>
      <c r="X481" s="12">
        <v>13.9053</v>
      </c>
      <c r="AA481" s="12" t="s">
        <v>54</v>
      </c>
      <c r="AB481" s="12">
        <f t="shared" si="23"/>
        <v>13905.300000000001</v>
      </c>
      <c r="AF481" s="12" t="s">
        <v>134</v>
      </c>
      <c r="AG481" s="12" t="s">
        <v>76</v>
      </c>
      <c r="AH481" s="12" t="s">
        <v>77</v>
      </c>
      <c r="AN481" s="12" t="s">
        <v>541</v>
      </c>
    </row>
    <row r="482" spans="1:40" s="12" customFormat="1">
      <c r="A482" s="12" t="s">
        <v>536</v>
      </c>
      <c r="B482" s="12">
        <v>1984</v>
      </c>
      <c r="C482" s="12" t="s">
        <v>41</v>
      </c>
      <c r="D482" s="12" t="s">
        <v>42</v>
      </c>
      <c r="E482" s="12" t="s">
        <v>43</v>
      </c>
      <c r="F482" s="12" t="s">
        <v>81</v>
      </c>
      <c r="G482" s="12">
        <v>7758954</v>
      </c>
      <c r="H482" s="12" t="s">
        <v>546</v>
      </c>
      <c r="I482" s="12" t="s">
        <v>217</v>
      </c>
      <c r="J482" s="12" t="s">
        <v>538</v>
      </c>
      <c r="N482" s="12">
        <v>19</v>
      </c>
      <c r="O482" s="12">
        <v>19</v>
      </c>
      <c r="P482" s="12">
        <v>5</v>
      </c>
      <c r="Q482" s="12" t="s">
        <v>71</v>
      </c>
      <c r="R482" s="12" t="s">
        <v>48</v>
      </c>
      <c r="S482" s="12" t="s">
        <v>49</v>
      </c>
      <c r="T482" s="12" t="s">
        <v>50</v>
      </c>
      <c r="U482" s="12" t="s">
        <v>51</v>
      </c>
      <c r="V482" s="12" t="s">
        <v>543</v>
      </c>
      <c r="W482" s="12" t="s">
        <v>53</v>
      </c>
      <c r="X482" s="12">
        <v>0.13905300000000001</v>
      </c>
      <c r="AA482" s="12" t="s">
        <v>54</v>
      </c>
      <c r="AB482" s="12">
        <f t="shared" si="23"/>
        <v>139.053</v>
      </c>
      <c r="AF482" s="12" t="s">
        <v>134</v>
      </c>
      <c r="AG482" s="12" t="s">
        <v>76</v>
      </c>
      <c r="AH482" s="12" t="s">
        <v>77</v>
      </c>
      <c r="AN482" s="12" t="s">
        <v>541</v>
      </c>
    </row>
    <row r="483" spans="1:40" s="12" customFormat="1">
      <c r="A483" s="12" t="s">
        <v>536</v>
      </c>
      <c r="B483" s="12">
        <v>1984</v>
      </c>
      <c r="C483" s="12" t="s">
        <v>41</v>
      </c>
      <c r="D483" s="12" t="s">
        <v>42</v>
      </c>
      <c r="E483" s="12" t="s">
        <v>43</v>
      </c>
      <c r="F483" s="12" t="s">
        <v>81</v>
      </c>
      <c r="G483" s="12">
        <v>7758954</v>
      </c>
      <c r="H483" s="12" t="s">
        <v>546</v>
      </c>
      <c r="I483" s="12" t="s">
        <v>217</v>
      </c>
      <c r="J483" s="12" t="s">
        <v>538</v>
      </c>
      <c r="N483" s="12">
        <v>19</v>
      </c>
      <c r="O483" s="12">
        <v>19</v>
      </c>
      <c r="P483" s="12">
        <v>5</v>
      </c>
      <c r="Q483" s="12" t="s">
        <v>71</v>
      </c>
      <c r="R483" s="12" t="s">
        <v>48</v>
      </c>
      <c r="S483" s="12" t="s">
        <v>49</v>
      </c>
      <c r="T483" s="12" t="s">
        <v>50</v>
      </c>
      <c r="U483" s="12" t="s">
        <v>51</v>
      </c>
      <c r="V483" s="12" t="s">
        <v>543</v>
      </c>
      <c r="W483" s="12" t="s">
        <v>53</v>
      </c>
      <c r="X483" s="12">
        <v>2.7810600000000001E-2</v>
      </c>
      <c r="AA483" s="12" t="s">
        <v>54</v>
      </c>
      <c r="AB483" s="12">
        <f t="shared" si="23"/>
        <v>27.810600000000001</v>
      </c>
      <c r="AF483" s="12" t="s">
        <v>134</v>
      </c>
      <c r="AG483" s="12" t="s">
        <v>76</v>
      </c>
      <c r="AH483" s="12" t="s">
        <v>77</v>
      </c>
      <c r="AN483" s="12" t="s">
        <v>541</v>
      </c>
    </row>
    <row r="484" spans="1:40" s="12" customFormat="1">
      <c r="A484" s="12" t="s">
        <v>536</v>
      </c>
      <c r="B484" s="12">
        <v>1984</v>
      </c>
      <c r="C484" s="12" t="s">
        <v>41</v>
      </c>
      <c r="D484" s="12" t="s">
        <v>42</v>
      </c>
      <c r="E484" s="12" t="s">
        <v>43</v>
      </c>
      <c r="F484" s="12" t="s">
        <v>81</v>
      </c>
      <c r="G484" s="12">
        <v>7758954</v>
      </c>
      <c r="H484" s="12" t="s">
        <v>546</v>
      </c>
      <c r="I484" s="12" t="s">
        <v>217</v>
      </c>
      <c r="J484" s="12" t="s">
        <v>538</v>
      </c>
      <c r="N484" s="12">
        <v>19</v>
      </c>
      <c r="O484" s="12">
        <v>19</v>
      </c>
      <c r="P484" s="12">
        <v>5</v>
      </c>
      <c r="Q484" s="12" t="s">
        <v>71</v>
      </c>
      <c r="R484" s="12" t="s">
        <v>48</v>
      </c>
      <c r="S484" s="12" t="s">
        <v>49</v>
      </c>
      <c r="T484" s="12" t="s">
        <v>50</v>
      </c>
      <c r="U484" s="12" t="s">
        <v>51</v>
      </c>
      <c r="V484" s="12" t="s">
        <v>542</v>
      </c>
      <c r="W484" s="12" t="s">
        <v>53</v>
      </c>
      <c r="X484" s="12">
        <v>2.7810600000000001E-2</v>
      </c>
      <c r="AA484" s="12" t="s">
        <v>54</v>
      </c>
      <c r="AB484" s="12">
        <f t="shared" si="23"/>
        <v>27.810600000000001</v>
      </c>
      <c r="AF484" s="12" t="s">
        <v>134</v>
      </c>
      <c r="AG484" s="12" t="s">
        <v>76</v>
      </c>
      <c r="AH484" s="12" t="s">
        <v>77</v>
      </c>
      <c r="AN484" s="12" t="s">
        <v>541</v>
      </c>
    </row>
    <row r="485" spans="1:40" s="12" customFormat="1">
      <c r="A485" s="12" t="s">
        <v>536</v>
      </c>
      <c r="B485" s="12">
        <v>1984</v>
      </c>
      <c r="C485" s="12" t="s">
        <v>41</v>
      </c>
      <c r="D485" s="12" t="s">
        <v>42</v>
      </c>
      <c r="E485" s="12" t="s">
        <v>43</v>
      </c>
      <c r="F485" s="12" t="s">
        <v>81</v>
      </c>
      <c r="G485" s="12">
        <v>7758954</v>
      </c>
      <c r="H485" s="12" t="s">
        <v>546</v>
      </c>
      <c r="I485" s="12" t="s">
        <v>217</v>
      </c>
      <c r="J485" s="12" t="s">
        <v>538</v>
      </c>
      <c r="N485" s="12">
        <v>19</v>
      </c>
      <c r="O485" s="12">
        <v>19</v>
      </c>
      <c r="P485" s="12">
        <v>5</v>
      </c>
      <c r="Q485" s="12" t="s">
        <v>71</v>
      </c>
      <c r="R485" s="12" t="s">
        <v>48</v>
      </c>
      <c r="S485" s="12" t="s">
        <v>49</v>
      </c>
      <c r="T485" s="12" t="s">
        <v>50</v>
      </c>
      <c r="U485" s="12" t="s">
        <v>51</v>
      </c>
      <c r="V485" s="12" t="s">
        <v>543</v>
      </c>
      <c r="W485" s="12" t="s">
        <v>53</v>
      </c>
      <c r="X485" s="12">
        <v>1.39053</v>
      </c>
      <c r="AA485" s="12" t="s">
        <v>54</v>
      </c>
      <c r="AB485" s="12">
        <f t="shared" si="23"/>
        <v>1390.53</v>
      </c>
      <c r="AF485" s="12" t="s">
        <v>134</v>
      </c>
      <c r="AG485" s="12" t="s">
        <v>76</v>
      </c>
      <c r="AH485" s="12" t="s">
        <v>77</v>
      </c>
      <c r="AN485" s="12" t="s">
        <v>541</v>
      </c>
    </row>
    <row r="486" spans="1:40" s="12" customFormat="1">
      <c r="A486" s="12" t="s">
        <v>536</v>
      </c>
      <c r="B486" s="12">
        <v>1984</v>
      </c>
      <c r="C486" s="12" t="s">
        <v>41</v>
      </c>
      <c r="D486" s="12" t="s">
        <v>42</v>
      </c>
      <c r="E486" s="12" t="s">
        <v>43</v>
      </c>
      <c r="F486" s="12" t="s">
        <v>81</v>
      </c>
      <c r="G486" s="12">
        <v>7758954</v>
      </c>
      <c r="H486" s="12" t="s">
        <v>546</v>
      </c>
      <c r="I486" s="12" t="s">
        <v>217</v>
      </c>
      <c r="J486" s="12" t="s">
        <v>538</v>
      </c>
      <c r="N486" s="12">
        <v>19</v>
      </c>
      <c r="O486" s="12">
        <v>19</v>
      </c>
      <c r="P486" s="12">
        <v>5</v>
      </c>
      <c r="Q486" s="12" t="s">
        <v>71</v>
      </c>
      <c r="R486" s="12" t="s">
        <v>48</v>
      </c>
      <c r="S486" s="12" t="s">
        <v>49</v>
      </c>
      <c r="T486" s="12" t="s">
        <v>50</v>
      </c>
      <c r="U486" s="12" t="s">
        <v>51</v>
      </c>
      <c r="V486" s="12" t="s">
        <v>542</v>
      </c>
      <c r="W486" s="12" t="s">
        <v>53</v>
      </c>
      <c r="X486" s="12">
        <v>0.13905300000000001</v>
      </c>
      <c r="AA486" s="12" t="s">
        <v>54</v>
      </c>
      <c r="AB486" s="12">
        <f t="shared" si="23"/>
        <v>139.053</v>
      </c>
      <c r="AF486" s="12" t="s">
        <v>134</v>
      </c>
      <c r="AG486" s="12" t="s">
        <v>76</v>
      </c>
      <c r="AH486" s="12" t="s">
        <v>77</v>
      </c>
      <c r="AN486" s="12" t="s">
        <v>541</v>
      </c>
    </row>
    <row r="487" spans="1:40" s="12" customFormat="1">
      <c r="A487" s="12" t="s">
        <v>536</v>
      </c>
      <c r="B487" s="12">
        <v>1984</v>
      </c>
      <c r="C487" s="12" t="s">
        <v>41</v>
      </c>
      <c r="D487" s="12" t="s">
        <v>42</v>
      </c>
      <c r="E487" s="12" t="s">
        <v>43</v>
      </c>
      <c r="F487" s="12" t="s">
        <v>81</v>
      </c>
      <c r="G487" s="12">
        <v>7758954</v>
      </c>
      <c r="H487" s="12" t="s">
        <v>546</v>
      </c>
      <c r="I487" s="12" t="s">
        <v>217</v>
      </c>
      <c r="J487" s="12" t="s">
        <v>538</v>
      </c>
      <c r="N487" s="12">
        <v>19</v>
      </c>
      <c r="O487" s="12">
        <v>19</v>
      </c>
      <c r="P487" s="12">
        <v>5</v>
      </c>
      <c r="Q487" s="12" t="s">
        <v>71</v>
      </c>
      <c r="R487" s="12" t="s">
        <v>48</v>
      </c>
      <c r="S487" s="12" t="s">
        <v>49</v>
      </c>
      <c r="T487" s="12" t="s">
        <v>50</v>
      </c>
      <c r="U487" s="12" t="s">
        <v>51</v>
      </c>
      <c r="V487" s="12" t="s">
        <v>542</v>
      </c>
      <c r="W487" s="12" t="s">
        <v>53</v>
      </c>
      <c r="X487" s="12">
        <v>1.39053</v>
      </c>
      <c r="AA487" s="12" t="s">
        <v>54</v>
      </c>
      <c r="AB487" s="12">
        <f t="shared" si="23"/>
        <v>1390.53</v>
      </c>
      <c r="AF487" s="12" t="s">
        <v>134</v>
      </c>
      <c r="AG487" s="12" t="s">
        <v>76</v>
      </c>
      <c r="AH487" s="12" t="s">
        <v>77</v>
      </c>
      <c r="AN487" s="12" t="s">
        <v>541</v>
      </c>
    </row>
    <row r="488" spans="1:40" s="12" customFormat="1">
      <c r="A488" s="12" t="s">
        <v>536</v>
      </c>
      <c r="B488" s="12">
        <v>1984</v>
      </c>
      <c r="C488" s="12" t="s">
        <v>41</v>
      </c>
      <c r="D488" s="12" t="s">
        <v>42</v>
      </c>
      <c r="E488" s="12" t="s">
        <v>43</v>
      </c>
      <c r="F488" s="12" t="s">
        <v>81</v>
      </c>
      <c r="G488" s="12">
        <v>7758954</v>
      </c>
      <c r="H488" s="12" t="s">
        <v>546</v>
      </c>
      <c r="I488" s="12" t="s">
        <v>217</v>
      </c>
      <c r="J488" s="12" t="s">
        <v>67</v>
      </c>
      <c r="N488" s="12">
        <v>19</v>
      </c>
      <c r="O488" s="12">
        <v>19</v>
      </c>
      <c r="P488" s="12">
        <v>5</v>
      </c>
      <c r="Q488" s="12" t="s">
        <v>71</v>
      </c>
      <c r="R488" s="12" t="s">
        <v>48</v>
      </c>
      <c r="S488" s="12" t="s">
        <v>49</v>
      </c>
      <c r="T488" s="12" t="s">
        <v>73</v>
      </c>
      <c r="U488" s="12" t="s">
        <v>361</v>
      </c>
      <c r="V488" s="12" t="s">
        <v>119</v>
      </c>
      <c r="W488" s="12" t="s">
        <v>280</v>
      </c>
      <c r="X488" s="12">
        <v>13.9053</v>
      </c>
      <c r="AA488" s="12" t="s">
        <v>54</v>
      </c>
      <c r="AB488" s="12">
        <f t="shared" si="23"/>
        <v>13905.300000000001</v>
      </c>
      <c r="AF488" s="12" t="s">
        <v>134</v>
      </c>
      <c r="AG488" s="12" t="s">
        <v>76</v>
      </c>
      <c r="AH488" s="12" t="s">
        <v>77</v>
      </c>
      <c r="AN488" s="12" t="s">
        <v>541</v>
      </c>
    </row>
    <row r="489" spans="1:40" s="12" customFormat="1">
      <c r="A489" s="12" t="s">
        <v>536</v>
      </c>
      <c r="B489" s="12">
        <v>1984</v>
      </c>
      <c r="C489" s="12" t="s">
        <v>41</v>
      </c>
      <c r="D489" s="12" t="s">
        <v>42</v>
      </c>
      <c r="E489" s="12" t="s">
        <v>43</v>
      </c>
      <c r="F489" s="12" t="s">
        <v>81</v>
      </c>
      <c r="G489" s="12">
        <v>7758954</v>
      </c>
      <c r="H489" s="12" t="s">
        <v>546</v>
      </c>
      <c r="I489" s="12" t="s">
        <v>217</v>
      </c>
      <c r="J489" s="12" t="s">
        <v>67</v>
      </c>
      <c r="N489" s="12">
        <v>19</v>
      </c>
      <c r="O489" s="12">
        <v>2</v>
      </c>
      <c r="P489" s="12">
        <v>5</v>
      </c>
      <c r="Q489" s="12" t="s">
        <v>71</v>
      </c>
      <c r="R489" s="12" t="s">
        <v>48</v>
      </c>
      <c r="S489" s="12" t="s">
        <v>49</v>
      </c>
      <c r="T489" s="12" t="s">
        <v>73</v>
      </c>
      <c r="U489" s="12" t="s">
        <v>361</v>
      </c>
      <c r="V489" s="12" t="s">
        <v>119</v>
      </c>
      <c r="W489" s="12" t="s">
        <v>280</v>
      </c>
      <c r="X489" s="12">
        <v>13.9053</v>
      </c>
      <c r="AA489" s="12" t="s">
        <v>54</v>
      </c>
      <c r="AB489" s="12">
        <f t="shared" si="23"/>
        <v>13905.300000000001</v>
      </c>
      <c r="AF489" s="12" t="s">
        <v>134</v>
      </c>
      <c r="AG489" s="12" t="s">
        <v>76</v>
      </c>
      <c r="AH489" s="12" t="s">
        <v>77</v>
      </c>
      <c r="AN489" s="12" t="s">
        <v>541</v>
      </c>
    </row>
    <row r="490" spans="1:40" s="12" customFormat="1">
      <c r="A490" s="12" t="s">
        <v>536</v>
      </c>
      <c r="B490" s="12">
        <v>1984</v>
      </c>
      <c r="C490" s="12" t="s">
        <v>41</v>
      </c>
      <c r="D490" s="12" t="s">
        <v>42</v>
      </c>
      <c r="E490" s="12" t="s">
        <v>43</v>
      </c>
      <c r="F490" s="12" t="s">
        <v>81</v>
      </c>
      <c r="G490" s="12">
        <v>7758954</v>
      </c>
      <c r="H490" s="12" t="s">
        <v>546</v>
      </c>
      <c r="I490" s="12" t="s">
        <v>217</v>
      </c>
      <c r="J490" s="12" t="s">
        <v>67</v>
      </c>
      <c r="N490" s="12">
        <v>19</v>
      </c>
      <c r="O490" s="12">
        <v>5</v>
      </c>
      <c r="P490" s="12">
        <v>5</v>
      </c>
      <c r="Q490" s="12" t="s">
        <v>71</v>
      </c>
      <c r="R490" s="12" t="s">
        <v>48</v>
      </c>
      <c r="S490" s="12" t="s">
        <v>49</v>
      </c>
      <c r="T490" s="12" t="s">
        <v>73</v>
      </c>
      <c r="U490" s="12" t="s">
        <v>361</v>
      </c>
      <c r="V490" s="12" t="s">
        <v>119</v>
      </c>
      <c r="W490" s="12" t="s">
        <v>280</v>
      </c>
      <c r="X490" s="12">
        <v>13.9053</v>
      </c>
      <c r="AA490" s="12" t="s">
        <v>54</v>
      </c>
      <c r="AB490" s="12">
        <f t="shared" si="23"/>
        <v>13905.300000000001</v>
      </c>
      <c r="AF490" s="12" t="s">
        <v>134</v>
      </c>
      <c r="AG490" s="12" t="s">
        <v>76</v>
      </c>
      <c r="AH490" s="12" t="s">
        <v>77</v>
      </c>
      <c r="AN490" s="12" t="s">
        <v>541</v>
      </c>
    </row>
    <row r="491" spans="1:40" s="12" customFormat="1">
      <c r="A491" s="12" t="s">
        <v>536</v>
      </c>
      <c r="B491" s="12">
        <v>1984</v>
      </c>
      <c r="C491" s="12" t="s">
        <v>41</v>
      </c>
      <c r="D491" s="12" t="s">
        <v>42</v>
      </c>
      <c r="E491" s="12" t="s">
        <v>43</v>
      </c>
      <c r="F491" s="12" t="s">
        <v>81</v>
      </c>
      <c r="G491" s="12">
        <v>7758954</v>
      </c>
      <c r="H491" s="12" t="s">
        <v>546</v>
      </c>
      <c r="I491" s="12" t="s">
        <v>217</v>
      </c>
      <c r="J491" s="12" t="s">
        <v>67</v>
      </c>
      <c r="N491" s="12">
        <v>19</v>
      </c>
      <c r="O491" s="12">
        <v>8</v>
      </c>
      <c r="P491" s="12">
        <v>5</v>
      </c>
      <c r="Q491" s="12" t="s">
        <v>71</v>
      </c>
      <c r="R491" s="12" t="s">
        <v>48</v>
      </c>
      <c r="S491" s="12" t="s">
        <v>49</v>
      </c>
      <c r="T491" s="12" t="s">
        <v>73</v>
      </c>
      <c r="U491" s="12" t="s">
        <v>361</v>
      </c>
      <c r="V491" s="12" t="s">
        <v>119</v>
      </c>
      <c r="W491" s="12" t="s">
        <v>280</v>
      </c>
      <c r="X491" s="12">
        <v>13.9053</v>
      </c>
      <c r="AA491" s="12" t="s">
        <v>54</v>
      </c>
      <c r="AB491" s="12">
        <f t="shared" si="23"/>
        <v>13905.300000000001</v>
      </c>
      <c r="AF491" s="12" t="s">
        <v>134</v>
      </c>
      <c r="AG491" s="12" t="s">
        <v>76</v>
      </c>
      <c r="AH491" s="12" t="s">
        <v>77</v>
      </c>
      <c r="AN491" s="12" t="s">
        <v>541</v>
      </c>
    </row>
    <row r="492" spans="1:40" s="12" customFormat="1">
      <c r="A492" s="12" t="s">
        <v>536</v>
      </c>
      <c r="B492" s="12">
        <v>1984</v>
      </c>
      <c r="C492" s="12" t="s">
        <v>41</v>
      </c>
      <c r="D492" s="12" t="s">
        <v>42</v>
      </c>
      <c r="E492" s="12" t="s">
        <v>43</v>
      </c>
      <c r="F492" s="12" t="s">
        <v>81</v>
      </c>
      <c r="G492" s="12">
        <v>7758954</v>
      </c>
      <c r="H492" s="12" t="s">
        <v>546</v>
      </c>
      <c r="I492" s="12" t="s">
        <v>217</v>
      </c>
      <c r="J492" s="12" t="s">
        <v>67</v>
      </c>
      <c r="N492" s="12">
        <v>19</v>
      </c>
      <c r="O492" s="12">
        <v>12</v>
      </c>
      <c r="P492" s="12">
        <v>5</v>
      </c>
      <c r="Q492" s="12" t="s">
        <v>71</v>
      </c>
      <c r="R492" s="12" t="s">
        <v>48</v>
      </c>
      <c r="S492" s="12" t="s">
        <v>49</v>
      </c>
      <c r="T492" s="12" t="s">
        <v>73</v>
      </c>
      <c r="U492" s="12" t="s">
        <v>361</v>
      </c>
      <c r="V492" s="12" t="s">
        <v>119</v>
      </c>
      <c r="W492" s="12" t="s">
        <v>280</v>
      </c>
      <c r="X492" s="12">
        <v>13.9053</v>
      </c>
      <c r="AA492" s="12" t="s">
        <v>54</v>
      </c>
      <c r="AB492" s="12">
        <f t="shared" si="23"/>
        <v>13905.300000000001</v>
      </c>
      <c r="AF492" s="12" t="s">
        <v>134</v>
      </c>
      <c r="AG492" s="12" t="s">
        <v>76</v>
      </c>
      <c r="AH492" s="12" t="s">
        <v>77</v>
      </c>
      <c r="AN492" s="12" t="s">
        <v>541</v>
      </c>
    </row>
    <row r="493" spans="1:40" s="9" customFormat="1">
      <c r="A493" s="9" t="s">
        <v>536</v>
      </c>
      <c r="B493" s="9">
        <v>1984</v>
      </c>
      <c r="C493" s="9" t="s">
        <v>41</v>
      </c>
      <c r="D493" s="9" t="s">
        <v>42</v>
      </c>
      <c r="E493" s="9" t="s">
        <v>43</v>
      </c>
      <c r="F493" s="9" t="s">
        <v>61</v>
      </c>
      <c r="G493" s="9">
        <v>10025737</v>
      </c>
      <c r="H493" s="9" t="s">
        <v>547</v>
      </c>
      <c r="I493" s="9" t="s">
        <v>217</v>
      </c>
      <c r="J493" s="9" t="s">
        <v>67</v>
      </c>
      <c r="N493" s="9">
        <v>19</v>
      </c>
      <c r="O493" s="9">
        <v>5</v>
      </c>
      <c r="P493" s="9">
        <v>5</v>
      </c>
      <c r="Q493" s="9" t="s">
        <v>71</v>
      </c>
      <c r="R493" s="9" t="s">
        <v>48</v>
      </c>
      <c r="S493" s="9" t="s">
        <v>49</v>
      </c>
      <c r="T493" s="9" t="s">
        <v>73</v>
      </c>
      <c r="U493" s="9" t="s">
        <v>361</v>
      </c>
      <c r="V493" s="9" t="s">
        <v>119</v>
      </c>
      <c r="W493" s="9" t="s">
        <v>280</v>
      </c>
      <c r="X493" s="9">
        <v>7.9177499999999998</v>
      </c>
      <c r="AA493" s="9" t="s">
        <v>54</v>
      </c>
      <c r="AB493" s="9">
        <f t="shared" ref="AB493:AB500" si="24">X493*1000</f>
        <v>7917.75</v>
      </c>
      <c r="AF493" s="9" t="s">
        <v>134</v>
      </c>
      <c r="AG493" s="9" t="s">
        <v>76</v>
      </c>
      <c r="AH493" s="9" t="s">
        <v>77</v>
      </c>
      <c r="AL493" s="9" t="s">
        <v>76</v>
      </c>
      <c r="AM493" s="9" t="s">
        <v>77</v>
      </c>
      <c r="AN493" s="9" t="s">
        <v>541</v>
      </c>
    </row>
    <row r="494" spans="1:40" s="9" customFormat="1">
      <c r="A494" s="9" t="s">
        <v>536</v>
      </c>
      <c r="B494" s="9">
        <v>1984</v>
      </c>
      <c r="C494" s="9" t="s">
        <v>41</v>
      </c>
      <c r="D494" s="9" t="s">
        <v>42</v>
      </c>
      <c r="E494" s="9" t="s">
        <v>43</v>
      </c>
      <c r="F494" s="9" t="s">
        <v>61</v>
      </c>
      <c r="G494" s="9">
        <v>10025737</v>
      </c>
      <c r="H494" s="9" t="s">
        <v>547</v>
      </c>
      <c r="I494" s="9" t="s">
        <v>217</v>
      </c>
      <c r="J494" s="9" t="s">
        <v>67</v>
      </c>
      <c r="N494" s="9">
        <v>19</v>
      </c>
      <c r="O494" s="9">
        <v>8</v>
      </c>
      <c r="P494" s="9">
        <v>5</v>
      </c>
      <c r="Q494" s="9" t="s">
        <v>71</v>
      </c>
      <c r="R494" s="9" t="s">
        <v>48</v>
      </c>
      <c r="S494" s="9" t="s">
        <v>49</v>
      </c>
      <c r="T494" s="9" t="s">
        <v>73</v>
      </c>
      <c r="U494" s="9" t="s">
        <v>361</v>
      </c>
      <c r="V494" s="9" t="s">
        <v>119</v>
      </c>
      <c r="W494" s="9" t="s">
        <v>280</v>
      </c>
      <c r="X494" s="9">
        <v>7.9177499999999998</v>
      </c>
      <c r="AA494" s="9" t="s">
        <v>54</v>
      </c>
      <c r="AB494" s="9">
        <f t="shared" si="24"/>
        <v>7917.75</v>
      </c>
      <c r="AF494" s="9" t="s">
        <v>134</v>
      </c>
      <c r="AG494" s="9" t="s">
        <v>76</v>
      </c>
      <c r="AH494" s="9" t="s">
        <v>77</v>
      </c>
      <c r="AN494" s="9" t="s">
        <v>541</v>
      </c>
    </row>
    <row r="495" spans="1:40" s="9" customFormat="1">
      <c r="A495" s="9" t="s">
        <v>536</v>
      </c>
      <c r="B495" s="9">
        <v>1984</v>
      </c>
      <c r="C495" s="9" t="s">
        <v>41</v>
      </c>
      <c r="D495" s="9" t="s">
        <v>42</v>
      </c>
      <c r="E495" s="9" t="s">
        <v>43</v>
      </c>
      <c r="F495" s="9" t="s">
        <v>61</v>
      </c>
      <c r="G495" s="9">
        <v>10025737</v>
      </c>
      <c r="H495" s="9" t="s">
        <v>547</v>
      </c>
      <c r="I495" s="9" t="s">
        <v>217</v>
      </c>
      <c r="J495" s="9" t="s">
        <v>67</v>
      </c>
      <c r="N495" s="9">
        <v>19</v>
      </c>
      <c r="O495" s="9">
        <v>2</v>
      </c>
      <c r="P495" s="9">
        <v>5</v>
      </c>
      <c r="Q495" s="9" t="s">
        <v>71</v>
      </c>
      <c r="R495" s="9" t="s">
        <v>48</v>
      </c>
      <c r="S495" s="9" t="s">
        <v>49</v>
      </c>
      <c r="T495" s="9" t="s">
        <v>73</v>
      </c>
      <c r="U495" s="9" t="s">
        <v>361</v>
      </c>
      <c r="V495" s="9" t="s">
        <v>119</v>
      </c>
      <c r="W495" s="9" t="s">
        <v>280</v>
      </c>
      <c r="X495" s="9">
        <v>7.9177499999999998</v>
      </c>
      <c r="AA495" s="9" t="s">
        <v>54</v>
      </c>
      <c r="AB495" s="9">
        <f t="shared" si="24"/>
        <v>7917.75</v>
      </c>
      <c r="AF495" s="9" t="s">
        <v>134</v>
      </c>
      <c r="AG495" s="9" t="s">
        <v>76</v>
      </c>
      <c r="AH495" s="9" t="s">
        <v>77</v>
      </c>
      <c r="AN495" s="9" t="s">
        <v>541</v>
      </c>
    </row>
    <row r="496" spans="1:40" s="9" customFormat="1">
      <c r="A496" s="9" t="s">
        <v>536</v>
      </c>
      <c r="B496" s="9">
        <v>1984</v>
      </c>
      <c r="C496" s="9" t="s">
        <v>41</v>
      </c>
      <c r="D496" s="9" t="s">
        <v>42</v>
      </c>
      <c r="E496" s="9" t="s">
        <v>43</v>
      </c>
      <c r="F496" s="9" t="s">
        <v>61</v>
      </c>
      <c r="G496" s="9">
        <v>10025737</v>
      </c>
      <c r="H496" s="9" t="s">
        <v>547</v>
      </c>
      <c r="I496" s="9" t="s">
        <v>217</v>
      </c>
      <c r="J496" s="9" t="s">
        <v>67</v>
      </c>
      <c r="N496" s="9">
        <v>19</v>
      </c>
      <c r="O496" s="9">
        <v>12</v>
      </c>
      <c r="P496" s="9">
        <v>5</v>
      </c>
      <c r="Q496" s="9" t="s">
        <v>71</v>
      </c>
      <c r="R496" s="9" t="s">
        <v>48</v>
      </c>
      <c r="S496" s="9" t="s">
        <v>49</v>
      </c>
      <c r="T496" s="9" t="s">
        <v>73</v>
      </c>
      <c r="U496" s="9" t="s">
        <v>361</v>
      </c>
      <c r="V496" s="9" t="s">
        <v>119</v>
      </c>
      <c r="W496" s="9" t="s">
        <v>280</v>
      </c>
      <c r="X496" s="9">
        <v>7.9177499999999998</v>
      </c>
      <c r="AA496" s="9" t="s">
        <v>54</v>
      </c>
      <c r="AB496" s="9">
        <f t="shared" si="24"/>
        <v>7917.75</v>
      </c>
      <c r="AF496" s="9" t="s">
        <v>134</v>
      </c>
      <c r="AG496" s="9" t="s">
        <v>76</v>
      </c>
      <c r="AH496" s="9" t="s">
        <v>77</v>
      </c>
      <c r="AN496" s="9" t="s">
        <v>541</v>
      </c>
    </row>
    <row r="497" spans="1:40" s="9" customFormat="1">
      <c r="A497" s="9" t="s">
        <v>536</v>
      </c>
      <c r="B497" s="9">
        <v>1984</v>
      </c>
      <c r="C497" s="9" t="s">
        <v>41</v>
      </c>
      <c r="D497" s="9" t="s">
        <v>42</v>
      </c>
      <c r="E497" s="9" t="s">
        <v>43</v>
      </c>
      <c r="F497" s="9" t="s">
        <v>61</v>
      </c>
      <c r="G497" s="9">
        <v>10025737</v>
      </c>
      <c r="H497" s="9" t="s">
        <v>547</v>
      </c>
      <c r="I497" s="9" t="s">
        <v>217</v>
      </c>
      <c r="J497" s="9" t="s">
        <v>67</v>
      </c>
      <c r="N497" s="9">
        <v>19</v>
      </c>
      <c r="O497" s="9">
        <v>19</v>
      </c>
      <c r="P497" s="9">
        <v>5</v>
      </c>
      <c r="Q497" s="9" t="s">
        <v>71</v>
      </c>
      <c r="R497" s="9" t="s">
        <v>48</v>
      </c>
      <c r="S497" s="9" t="s">
        <v>49</v>
      </c>
      <c r="T497" s="9" t="s">
        <v>73</v>
      </c>
      <c r="U497" s="9" t="s">
        <v>361</v>
      </c>
      <c r="V497" s="9" t="s">
        <v>119</v>
      </c>
      <c r="W497" s="9" t="s">
        <v>280</v>
      </c>
      <c r="X497" s="9">
        <v>7.9177499999999998</v>
      </c>
      <c r="AA497" s="9" t="s">
        <v>54</v>
      </c>
      <c r="AB497" s="9">
        <f t="shared" si="24"/>
        <v>7917.75</v>
      </c>
      <c r="AF497" s="9" t="s">
        <v>134</v>
      </c>
      <c r="AG497" s="9" t="s">
        <v>76</v>
      </c>
      <c r="AH497" s="9" t="s">
        <v>77</v>
      </c>
      <c r="AN497" s="9" t="s">
        <v>541</v>
      </c>
    </row>
    <row r="498" spans="1:40" s="9" customFormat="1">
      <c r="A498" s="9" t="s">
        <v>536</v>
      </c>
      <c r="B498" s="9">
        <v>1984</v>
      </c>
      <c r="C498" s="9" t="s">
        <v>41</v>
      </c>
      <c r="D498" s="9" t="s">
        <v>42</v>
      </c>
      <c r="E498" s="9" t="s">
        <v>43</v>
      </c>
      <c r="F498" s="9" t="s">
        <v>61</v>
      </c>
      <c r="G498" s="9">
        <v>10108642</v>
      </c>
      <c r="H498" s="9" t="s">
        <v>64</v>
      </c>
      <c r="I498" s="9" t="s">
        <v>217</v>
      </c>
      <c r="J498" s="9" t="s">
        <v>67</v>
      </c>
      <c r="N498" s="9">
        <v>19</v>
      </c>
      <c r="O498" s="9">
        <v>19</v>
      </c>
      <c r="P498" s="9">
        <v>5</v>
      </c>
      <c r="Q498" s="9" t="s">
        <v>71</v>
      </c>
      <c r="R498" s="9" t="s">
        <v>48</v>
      </c>
      <c r="S498" s="9" t="s">
        <v>49</v>
      </c>
      <c r="T498" s="9" t="s">
        <v>50</v>
      </c>
      <c r="U498" s="9" t="s">
        <v>51</v>
      </c>
      <c r="V498" s="9" t="s">
        <v>539</v>
      </c>
      <c r="W498" s="9" t="s">
        <v>53</v>
      </c>
      <c r="X498" s="9">
        <v>9.1658000000000008</v>
      </c>
      <c r="AA498" s="9" t="s">
        <v>54</v>
      </c>
      <c r="AB498" s="9">
        <f t="shared" si="24"/>
        <v>9165.8000000000011</v>
      </c>
      <c r="AF498" s="9" t="s">
        <v>134</v>
      </c>
      <c r="AG498" s="9" t="s">
        <v>76</v>
      </c>
      <c r="AH498" s="9" t="s">
        <v>77</v>
      </c>
      <c r="AN498" s="9" t="s">
        <v>541</v>
      </c>
    </row>
    <row r="499" spans="1:40" s="9" customFormat="1">
      <c r="A499" s="9" t="s">
        <v>536</v>
      </c>
      <c r="B499" s="9">
        <v>1984</v>
      </c>
      <c r="C499" s="9" t="s">
        <v>41</v>
      </c>
      <c r="D499" s="9" t="s">
        <v>42</v>
      </c>
      <c r="E499" s="9" t="s">
        <v>43</v>
      </c>
      <c r="F499" s="9" t="s">
        <v>61</v>
      </c>
      <c r="G499" s="9">
        <v>10108642</v>
      </c>
      <c r="H499" s="9" t="s">
        <v>64</v>
      </c>
      <c r="I499" s="9" t="s">
        <v>217</v>
      </c>
      <c r="J499" s="9" t="s">
        <v>67</v>
      </c>
      <c r="N499" s="9">
        <v>19</v>
      </c>
      <c r="O499" s="9">
        <v>19</v>
      </c>
      <c r="P499" s="9">
        <v>5</v>
      </c>
      <c r="Q499" s="9" t="s">
        <v>71</v>
      </c>
      <c r="R499" s="9" t="s">
        <v>48</v>
      </c>
      <c r="S499" s="9" t="s">
        <v>49</v>
      </c>
      <c r="T499" s="9" t="s">
        <v>50</v>
      </c>
      <c r="U499" s="9" t="s">
        <v>51</v>
      </c>
      <c r="V499" s="9" t="s">
        <v>539</v>
      </c>
      <c r="W499" s="9" t="s">
        <v>53</v>
      </c>
      <c r="X499" s="9">
        <v>0.91657999999999995</v>
      </c>
      <c r="AA499" s="9" t="s">
        <v>54</v>
      </c>
      <c r="AB499" s="9">
        <f t="shared" si="24"/>
        <v>916.57999999999993</v>
      </c>
      <c r="AF499" s="9" t="s">
        <v>134</v>
      </c>
      <c r="AG499" s="9" t="s">
        <v>76</v>
      </c>
      <c r="AH499" s="9" t="s">
        <v>77</v>
      </c>
      <c r="AN499" s="9" t="s">
        <v>541</v>
      </c>
    </row>
    <row r="500" spans="1:40" s="9" customFormat="1">
      <c r="A500" s="9" t="s">
        <v>536</v>
      </c>
      <c r="B500" s="9">
        <v>1984</v>
      </c>
      <c r="C500" s="9" t="s">
        <v>41</v>
      </c>
      <c r="D500" s="9" t="s">
        <v>42</v>
      </c>
      <c r="E500" s="9" t="s">
        <v>43</v>
      </c>
      <c r="F500" s="9" t="s">
        <v>61</v>
      </c>
      <c r="G500" s="9">
        <v>10108642</v>
      </c>
      <c r="H500" s="9" t="s">
        <v>64</v>
      </c>
      <c r="I500" s="9" t="s">
        <v>217</v>
      </c>
      <c r="J500" s="9" t="s">
        <v>67</v>
      </c>
      <c r="N500" s="9">
        <v>19</v>
      </c>
      <c r="O500" s="9">
        <v>19</v>
      </c>
      <c r="P500" s="9">
        <v>5</v>
      </c>
      <c r="Q500" s="9" t="s">
        <v>71</v>
      </c>
      <c r="R500" s="9" t="s">
        <v>48</v>
      </c>
      <c r="S500" s="9" t="s">
        <v>49</v>
      </c>
      <c r="T500" s="9" t="s">
        <v>50</v>
      </c>
      <c r="U500" s="9" t="s">
        <v>51</v>
      </c>
      <c r="V500" s="9" t="s">
        <v>543</v>
      </c>
      <c r="W500" s="9" t="s">
        <v>53</v>
      </c>
      <c r="X500" s="9">
        <v>9.1658000000000008</v>
      </c>
      <c r="AA500" s="9" t="s">
        <v>54</v>
      </c>
      <c r="AB500" s="9">
        <f t="shared" si="24"/>
        <v>9165.8000000000011</v>
      </c>
      <c r="AF500" s="9" t="s">
        <v>134</v>
      </c>
      <c r="AG500" s="9" t="s">
        <v>76</v>
      </c>
      <c r="AH500" s="9" t="s">
        <v>77</v>
      </c>
      <c r="AN500" s="9" t="s">
        <v>541</v>
      </c>
    </row>
    <row r="501" spans="1:40" s="9" customFormat="1">
      <c r="A501" s="9" t="s">
        <v>536</v>
      </c>
      <c r="B501" s="9">
        <v>1984</v>
      </c>
      <c r="C501" s="9" t="s">
        <v>41</v>
      </c>
      <c r="D501" s="9" t="s">
        <v>42</v>
      </c>
      <c r="E501" s="9" t="s">
        <v>43</v>
      </c>
      <c r="F501" s="9" t="s">
        <v>61</v>
      </c>
      <c r="G501" s="9">
        <v>10108642</v>
      </c>
      <c r="H501" s="9" t="s">
        <v>64</v>
      </c>
      <c r="I501" s="9" t="s">
        <v>217</v>
      </c>
      <c r="J501" s="9" t="s">
        <v>67</v>
      </c>
      <c r="N501" s="9">
        <v>19</v>
      </c>
      <c r="O501" s="9">
        <v>19</v>
      </c>
      <c r="P501" s="9">
        <v>5</v>
      </c>
      <c r="Q501" s="9" t="s">
        <v>71</v>
      </c>
      <c r="R501" s="9" t="s">
        <v>48</v>
      </c>
      <c r="S501" s="9" t="s">
        <v>49</v>
      </c>
      <c r="T501" s="9" t="s">
        <v>50</v>
      </c>
      <c r="U501" s="9" t="s">
        <v>51</v>
      </c>
      <c r="V501" s="9" t="s">
        <v>542</v>
      </c>
      <c r="W501" s="9" t="s">
        <v>53</v>
      </c>
      <c r="X501" s="9">
        <v>9.1658000000000008</v>
      </c>
      <c r="AA501" s="9" t="s">
        <v>54</v>
      </c>
      <c r="AB501" s="9">
        <f t="shared" ref="AB501:AB517" si="25">X501*1000</f>
        <v>9165.8000000000011</v>
      </c>
      <c r="AF501" s="9" t="s">
        <v>134</v>
      </c>
      <c r="AG501" s="9" t="s">
        <v>76</v>
      </c>
      <c r="AH501" s="9" t="s">
        <v>77</v>
      </c>
      <c r="AN501" s="9" t="s">
        <v>541</v>
      </c>
    </row>
    <row r="502" spans="1:40" s="9" customFormat="1">
      <c r="A502" s="9" t="s">
        <v>536</v>
      </c>
      <c r="B502" s="9">
        <v>1984</v>
      </c>
      <c r="C502" s="9" t="s">
        <v>41</v>
      </c>
      <c r="D502" s="9" t="s">
        <v>42</v>
      </c>
      <c r="E502" s="9" t="s">
        <v>43</v>
      </c>
      <c r="F502" s="9" t="s">
        <v>61</v>
      </c>
      <c r="G502" s="9">
        <v>10108642</v>
      </c>
      <c r="H502" s="9" t="s">
        <v>64</v>
      </c>
      <c r="I502" s="9" t="s">
        <v>217</v>
      </c>
      <c r="J502" s="9" t="s">
        <v>67</v>
      </c>
      <c r="N502" s="9">
        <v>19</v>
      </c>
      <c r="O502" s="9">
        <v>19</v>
      </c>
      <c r="P502" s="9">
        <v>5</v>
      </c>
      <c r="Q502" s="9" t="s">
        <v>71</v>
      </c>
      <c r="R502" s="9" t="s">
        <v>48</v>
      </c>
      <c r="S502" s="9" t="s">
        <v>49</v>
      </c>
      <c r="T502" s="9" t="s">
        <v>50</v>
      </c>
      <c r="U502" s="9" t="s">
        <v>51</v>
      </c>
      <c r="V502" s="9" t="s">
        <v>539</v>
      </c>
      <c r="W502" s="9" t="s">
        <v>53</v>
      </c>
      <c r="X502" s="9">
        <v>1.83316E-2</v>
      </c>
      <c r="AA502" s="9" t="s">
        <v>54</v>
      </c>
      <c r="AB502" s="9">
        <f t="shared" si="25"/>
        <v>18.331600000000002</v>
      </c>
      <c r="AF502" s="9" t="s">
        <v>134</v>
      </c>
      <c r="AG502" s="9" t="s">
        <v>76</v>
      </c>
      <c r="AH502" s="9" t="s">
        <v>77</v>
      </c>
      <c r="AN502" s="9" t="s">
        <v>541</v>
      </c>
    </row>
    <row r="503" spans="1:40" s="9" customFormat="1">
      <c r="A503" s="9" t="s">
        <v>536</v>
      </c>
      <c r="B503" s="9">
        <v>1984</v>
      </c>
      <c r="C503" s="9" t="s">
        <v>41</v>
      </c>
      <c r="D503" s="9" t="s">
        <v>42</v>
      </c>
      <c r="E503" s="12" t="s">
        <v>43</v>
      </c>
      <c r="F503" s="9" t="s">
        <v>61</v>
      </c>
      <c r="G503" s="9">
        <v>10108642</v>
      </c>
      <c r="H503" s="9" t="s">
        <v>64</v>
      </c>
      <c r="I503" s="9" t="s">
        <v>217</v>
      </c>
      <c r="J503" s="9" t="s">
        <v>67</v>
      </c>
      <c r="N503" s="9">
        <v>19</v>
      </c>
      <c r="O503" s="9">
        <v>19</v>
      </c>
      <c r="P503" s="9">
        <v>5</v>
      </c>
      <c r="Q503" s="9" t="s">
        <v>71</v>
      </c>
      <c r="R503" s="9" t="s">
        <v>48</v>
      </c>
      <c r="S503" s="9" t="s">
        <v>49</v>
      </c>
      <c r="T503" s="9" t="s">
        <v>50</v>
      </c>
      <c r="U503" s="9" t="s">
        <v>51</v>
      </c>
      <c r="V503" s="9" t="s">
        <v>539</v>
      </c>
      <c r="W503" s="9" t="s">
        <v>53</v>
      </c>
      <c r="X503" s="9">
        <v>9.1658000000000003E-2</v>
      </c>
      <c r="AA503" s="9" t="s">
        <v>54</v>
      </c>
      <c r="AB503" s="9">
        <f t="shared" si="25"/>
        <v>91.658000000000001</v>
      </c>
      <c r="AF503" s="9" t="s">
        <v>134</v>
      </c>
      <c r="AG503" s="9" t="s">
        <v>76</v>
      </c>
      <c r="AH503" s="9" t="s">
        <v>77</v>
      </c>
      <c r="AN503" s="9" t="s">
        <v>541</v>
      </c>
    </row>
    <row r="504" spans="1:40" s="9" customFormat="1">
      <c r="A504" s="9" t="s">
        <v>536</v>
      </c>
      <c r="B504" s="9">
        <v>1984</v>
      </c>
      <c r="C504" s="9" t="s">
        <v>41</v>
      </c>
      <c r="D504" s="9" t="s">
        <v>42</v>
      </c>
      <c r="E504" s="12" t="s">
        <v>43</v>
      </c>
      <c r="F504" s="9" t="s">
        <v>61</v>
      </c>
      <c r="G504" s="9">
        <v>10108642</v>
      </c>
      <c r="H504" s="9" t="s">
        <v>64</v>
      </c>
      <c r="I504" s="9" t="s">
        <v>217</v>
      </c>
      <c r="J504" s="9" t="s">
        <v>67</v>
      </c>
      <c r="N504" s="9">
        <v>19</v>
      </c>
      <c r="O504" s="9">
        <v>19</v>
      </c>
      <c r="P504" s="9">
        <v>5</v>
      </c>
      <c r="Q504" s="9" t="s">
        <v>71</v>
      </c>
      <c r="R504" s="9" t="s">
        <v>48</v>
      </c>
      <c r="S504" s="9" t="s">
        <v>49</v>
      </c>
      <c r="T504" s="9" t="s">
        <v>50</v>
      </c>
      <c r="U504" s="9" t="s">
        <v>51</v>
      </c>
      <c r="V504" s="9" t="s">
        <v>543</v>
      </c>
      <c r="W504" s="9" t="s">
        <v>53</v>
      </c>
      <c r="X504" s="9">
        <v>0.91657999999999995</v>
      </c>
      <c r="AA504" s="9" t="s">
        <v>54</v>
      </c>
      <c r="AB504" s="9">
        <f t="shared" si="25"/>
        <v>916.57999999999993</v>
      </c>
      <c r="AF504" s="9" t="s">
        <v>134</v>
      </c>
      <c r="AG504" s="9" t="s">
        <v>76</v>
      </c>
      <c r="AH504" s="9" t="s">
        <v>77</v>
      </c>
      <c r="AN504" s="9" t="s">
        <v>541</v>
      </c>
    </row>
    <row r="505" spans="1:40" s="9" customFormat="1">
      <c r="A505" s="9" t="s">
        <v>536</v>
      </c>
      <c r="B505" s="9">
        <v>1984</v>
      </c>
      <c r="C505" s="9" t="s">
        <v>41</v>
      </c>
      <c r="D505" s="9" t="s">
        <v>42</v>
      </c>
      <c r="E505" s="12" t="s">
        <v>43</v>
      </c>
      <c r="F505" s="9" t="s">
        <v>61</v>
      </c>
      <c r="G505" s="9">
        <v>10108642</v>
      </c>
      <c r="H505" s="9" t="s">
        <v>64</v>
      </c>
      <c r="I505" s="9" t="s">
        <v>217</v>
      </c>
      <c r="J505" s="9" t="s">
        <v>67</v>
      </c>
      <c r="N505" s="9">
        <v>19</v>
      </c>
      <c r="O505" s="9">
        <v>19</v>
      </c>
      <c r="P505" s="9">
        <v>5</v>
      </c>
      <c r="Q505" s="9" t="s">
        <v>71</v>
      </c>
      <c r="R505" s="9" t="s">
        <v>48</v>
      </c>
      <c r="S505" s="9" t="s">
        <v>49</v>
      </c>
      <c r="T505" s="9" t="s">
        <v>50</v>
      </c>
      <c r="U505" s="9" t="s">
        <v>51</v>
      </c>
      <c r="V505" s="9" t="s">
        <v>542</v>
      </c>
      <c r="W505" s="9" t="s">
        <v>53</v>
      </c>
      <c r="X505" s="9">
        <v>0.91657999999999995</v>
      </c>
      <c r="AA505" s="9" t="s">
        <v>54</v>
      </c>
      <c r="AB505" s="9">
        <f t="shared" si="25"/>
        <v>916.57999999999993</v>
      </c>
      <c r="AF505" s="9" t="s">
        <v>134</v>
      </c>
      <c r="AG505" s="9" t="s">
        <v>76</v>
      </c>
      <c r="AH505" s="9" t="s">
        <v>77</v>
      </c>
      <c r="AN505" s="9" t="s">
        <v>541</v>
      </c>
    </row>
    <row r="506" spans="1:40" s="9" customFormat="1">
      <c r="A506" s="9" t="s">
        <v>536</v>
      </c>
      <c r="B506" s="9">
        <v>1984</v>
      </c>
      <c r="C506" s="9" t="s">
        <v>41</v>
      </c>
      <c r="D506" s="9" t="s">
        <v>42</v>
      </c>
      <c r="E506" s="12" t="s">
        <v>43</v>
      </c>
      <c r="F506" s="9" t="s">
        <v>61</v>
      </c>
      <c r="G506" s="9">
        <v>10108642</v>
      </c>
      <c r="H506" s="9" t="s">
        <v>64</v>
      </c>
      <c r="I506" s="9" t="s">
        <v>217</v>
      </c>
      <c r="J506" s="9" t="s">
        <v>67</v>
      </c>
      <c r="N506" s="9">
        <v>19</v>
      </c>
      <c r="O506" s="9">
        <v>19</v>
      </c>
      <c r="P506" s="9">
        <v>5</v>
      </c>
      <c r="Q506" s="9" t="s">
        <v>71</v>
      </c>
      <c r="R506" s="9" t="s">
        <v>48</v>
      </c>
      <c r="S506" s="9" t="s">
        <v>49</v>
      </c>
      <c r="T506" s="9" t="s">
        <v>50</v>
      </c>
      <c r="U506" s="9" t="s">
        <v>51</v>
      </c>
      <c r="V506" s="9" t="s">
        <v>542</v>
      </c>
      <c r="W506" s="9" t="s">
        <v>53</v>
      </c>
      <c r="X506" s="9">
        <v>1.83316E-2</v>
      </c>
      <c r="AA506" s="9" t="s">
        <v>54</v>
      </c>
      <c r="AB506" s="9">
        <f t="shared" si="25"/>
        <v>18.331600000000002</v>
      </c>
      <c r="AF506" s="9" t="s">
        <v>134</v>
      </c>
      <c r="AG506" s="9" t="s">
        <v>76</v>
      </c>
      <c r="AH506" s="9" t="s">
        <v>77</v>
      </c>
      <c r="AN506" s="9" t="s">
        <v>541</v>
      </c>
    </row>
    <row r="507" spans="1:40" s="9" customFormat="1">
      <c r="A507" s="9" t="s">
        <v>536</v>
      </c>
      <c r="B507" s="9">
        <v>1984</v>
      </c>
      <c r="C507" s="9" t="s">
        <v>41</v>
      </c>
      <c r="D507" s="9" t="s">
        <v>42</v>
      </c>
      <c r="E507" s="12" t="s">
        <v>43</v>
      </c>
      <c r="F507" s="9" t="s">
        <v>61</v>
      </c>
      <c r="G507" s="9">
        <v>10108642</v>
      </c>
      <c r="H507" s="9" t="s">
        <v>64</v>
      </c>
      <c r="I507" s="9" t="s">
        <v>217</v>
      </c>
      <c r="J507" s="9" t="s">
        <v>67</v>
      </c>
      <c r="N507" s="9">
        <v>19</v>
      </c>
      <c r="O507" s="9">
        <v>19</v>
      </c>
      <c r="P507" s="9">
        <v>5</v>
      </c>
      <c r="Q507" s="9" t="s">
        <v>71</v>
      </c>
      <c r="R507" s="9" t="s">
        <v>48</v>
      </c>
      <c r="S507" s="9" t="s">
        <v>49</v>
      </c>
      <c r="T507" s="9" t="s">
        <v>50</v>
      </c>
      <c r="U507" s="9" t="s">
        <v>51</v>
      </c>
      <c r="V507" s="9" t="s">
        <v>542</v>
      </c>
      <c r="W507" s="9" t="s">
        <v>53</v>
      </c>
      <c r="X507" s="9">
        <v>9.1658000000000003E-2</v>
      </c>
      <c r="AA507" s="9" t="s">
        <v>54</v>
      </c>
      <c r="AB507" s="9">
        <f t="shared" si="25"/>
        <v>91.658000000000001</v>
      </c>
      <c r="AF507" s="9" t="s">
        <v>134</v>
      </c>
      <c r="AG507" s="9" t="s">
        <v>76</v>
      </c>
      <c r="AH507" s="9" t="s">
        <v>77</v>
      </c>
      <c r="AN507" s="9" t="s">
        <v>541</v>
      </c>
    </row>
    <row r="508" spans="1:40" s="9" customFormat="1">
      <c r="A508" s="9" t="s">
        <v>536</v>
      </c>
      <c r="B508" s="9">
        <v>1984</v>
      </c>
      <c r="C508" s="9" t="s">
        <v>41</v>
      </c>
      <c r="D508" s="9" t="s">
        <v>42</v>
      </c>
      <c r="E508" s="12" t="s">
        <v>43</v>
      </c>
      <c r="F508" s="9" t="s">
        <v>61</v>
      </c>
      <c r="G508" s="9">
        <v>10108642</v>
      </c>
      <c r="H508" s="9" t="s">
        <v>64</v>
      </c>
      <c r="I508" s="9" t="s">
        <v>217</v>
      </c>
      <c r="J508" s="9" t="s">
        <v>67</v>
      </c>
      <c r="N508" s="9">
        <v>19</v>
      </c>
      <c r="O508" s="9">
        <v>19</v>
      </c>
      <c r="P508" s="9">
        <v>5</v>
      </c>
      <c r="Q508" s="9" t="s">
        <v>71</v>
      </c>
      <c r="R508" s="9" t="s">
        <v>48</v>
      </c>
      <c r="S508" s="9" t="s">
        <v>49</v>
      </c>
      <c r="T508" s="9" t="s">
        <v>50</v>
      </c>
      <c r="U508" s="9" t="s">
        <v>51</v>
      </c>
      <c r="V508" s="9" t="s">
        <v>543</v>
      </c>
      <c r="W508" s="9" t="s">
        <v>53</v>
      </c>
      <c r="X508" s="9">
        <v>9.1658000000000003E-2</v>
      </c>
      <c r="AA508" s="9" t="s">
        <v>54</v>
      </c>
      <c r="AB508" s="9">
        <f t="shared" si="25"/>
        <v>91.658000000000001</v>
      </c>
      <c r="AF508" s="9" t="s">
        <v>134</v>
      </c>
      <c r="AG508" s="9" t="s">
        <v>76</v>
      </c>
      <c r="AH508" s="9" t="s">
        <v>77</v>
      </c>
      <c r="AN508" s="9" t="s">
        <v>541</v>
      </c>
    </row>
    <row r="509" spans="1:40" s="9" customFormat="1">
      <c r="A509" s="9" t="s">
        <v>536</v>
      </c>
      <c r="B509" s="9">
        <v>1984</v>
      </c>
      <c r="C509" s="9" t="s">
        <v>41</v>
      </c>
      <c r="D509" s="9" t="s">
        <v>42</v>
      </c>
      <c r="E509" s="12" t="s">
        <v>43</v>
      </c>
      <c r="F509" s="9" t="s">
        <v>61</v>
      </c>
      <c r="G509" s="9">
        <v>10108642</v>
      </c>
      <c r="H509" s="9" t="s">
        <v>64</v>
      </c>
      <c r="I509" s="9" t="s">
        <v>217</v>
      </c>
      <c r="J509" s="9" t="s">
        <v>67</v>
      </c>
      <c r="N509" s="9">
        <v>19</v>
      </c>
      <c r="O509" s="9">
        <v>19</v>
      </c>
      <c r="P509" s="9">
        <v>5</v>
      </c>
      <c r="Q509" s="9" t="s">
        <v>71</v>
      </c>
      <c r="R509" s="9" t="s">
        <v>48</v>
      </c>
      <c r="S509" s="9" t="s">
        <v>49</v>
      </c>
      <c r="T509" s="9" t="s">
        <v>50</v>
      </c>
      <c r="U509" s="9" t="s">
        <v>51</v>
      </c>
      <c r="V509" s="9" t="s">
        <v>543</v>
      </c>
      <c r="W509" s="9" t="s">
        <v>53</v>
      </c>
      <c r="X509" s="9">
        <v>1.83316E-2</v>
      </c>
      <c r="AA509" s="9" t="s">
        <v>54</v>
      </c>
      <c r="AB509" s="9">
        <f t="shared" si="25"/>
        <v>18.331600000000002</v>
      </c>
      <c r="AF509" s="9" t="s">
        <v>134</v>
      </c>
      <c r="AG509" s="9" t="s">
        <v>76</v>
      </c>
      <c r="AH509" s="9" t="s">
        <v>77</v>
      </c>
      <c r="AN509" s="9" t="s">
        <v>541</v>
      </c>
    </row>
    <row r="510" spans="1:40" s="9" customFormat="1">
      <c r="A510" s="9" t="s">
        <v>536</v>
      </c>
      <c r="B510" s="9">
        <v>1984</v>
      </c>
      <c r="C510" s="9" t="s">
        <v>41</v>
      </c>
      <c r="D510" s="9" t="s">
        <v>42</v>
      </c>
      <c r="E510" s="12" t="s">
        <v>43</v>
      </c>
      <c r="F510" s="9" t="s">
        <v>61</v>
      </c>
      <c r="G510" s="9">
        <v>10108642</v>
      </c>
      <c r="H510" s="9" t="s">
        <v>64</v>
      </c>
      <c r="I510" s="9" t="s">
        <v>217</v>
      </c>
      <c r="J510" s="9" t="s">
        <v>67</v>
      </c>
      <c r="N510" s="9">
        <v>19</v>
      </c>
      <c r="O510" s="9">
        <v>8</v>
      </c>
      <c r="P510" s="9">
        <v>5</v>
      </c>
      <c r="Q510" s="9" t="s">
        <v>71</v>
      </c>
      <c r="R510" s="9" t="s">
        <v>48</v>
      </c>
      <c r="S510" s="9" t="s">
        <v>49</v>
      </c>
      <c r="T510" s="9" t="s">
        <v>73</v>
      </c>
      <c r="U510" s="9" t="s">
        <v>361</v>
      </c>
      <c r="V510" s="9" t="s">
        <v>119</v>
      </c>
      <c r="W510" s="9" t="s">
        <v>222</v>
      </c>
      <c r="X510" s="9">
        <v>9.1658000000000008</v>
      </c>
      <c r="AA510" s="9" t="s">
        <v>54</v>
      </c>
      <c r="AB510" s="9">
        <f t="shared" si="25"/>
        <v>9165.8000000000011</v>
      </c>
      <c r="AF510" s="9" t="s">
        <v>134</v>
      </c>
      <c r="AG510" s="9" t="s">
        <v>76</v>
      </c>
      <c r="AH510" s="9" t="s">
        <v>77</v>
      </c>
      <c r="AN510" s="9" t="s">
        <v>541</v>
      </c>
    </row>
    <row r="511" spans="1:40" s="9" customFormat="1">
      <c r="A511" s="9" t="s">
        <v>536</v>
      </c>
      <c r="B511" s="9">
        <v>1984</v>
      </c>
      <c r="C511" s="9" t="s">
        <v>41</v>
      </c>
      <c r="D511" s="9" t="s">
        <v>42</v>
      </c>
      <c r="E511" s="12" t="s">
        <v>43</v>
      </c>
      <c r="F511" s="9" t="s">
        <v>61</v>
      </c>
      <c r="G511" s="9">
        <v>10108642</v>
      </c>
      <c r="H511" s="9" t="s">
        <v>64</v>
      </c>
      <c r="I511" s="9" t="s">
        <v>217</v>
      </c>
      <c r="J511" s="9" t="s">
        <v>67</v>
      </c>
      <c r="N511" s="9">
        <v>19</v>
      </c>
      <c r="O511" s="9">
        <v>19</v>
      </c>
      <c r="P511" s="9">
        <v>5</v>
      </c>
      <c r="Q511" s="9" t="s">
        <v>71</v>
      </c>
      <c r="R511" s="9" t="s">
        <v>48</v>
      </c>
      <c r="S511" s="9" t="s">
        <v>49</v>
      </c>
      <c r="T511" s="9" t="s">
        <v>73</v>
      </c>
      <c r="U511" s="9" t="s">
        <v>361</v>
      </c>
      <c r="V511" s="9" t="s">
        <v>119</v>
      </c>
      <c r="W511" s="9" t="s">
        <v>222</v>
      </c>
      <c r="X511" s="9">
        <v>0.91657999999999995</v>
      </c>
      <c r="AA511" s="9" t="s">
        <v>54</v>
      </c>
      <c r="AB511" s="9">
        <f t="shared" si="25"/>
        <v>916.57999999999993</v>
      </c>
      <c r="AF511" s="9" t="s">
        <v>134</v>
      </c>
      <c r="AG511" s="9" t="s">
        <v>76</v>
      </c>
      <c r="AH511" s="9" t="s">
        <v>77</v>
      </c>
      <c r="AN511" s="9" t="s">
        <v>541</v>
      </c>
    </row>
    <row r="512" spans="1:40" s="9" customFormat="1">
      <c r="A512" s="9" t="s">
        <v>536</v>
      </c>
      <c r="B512" s="9">
        <v>1984</v>
      </c>
      <c r="C512" s="9" t="s">
        <v>41</v>
      </c>
      <c r="D512" s="9" t="s">
        <v>42</v>
      </c>
      <c r="E512" s="12" t="s">
        <v>43</v>
      </c>
      <c r="F512" s="9" t="s">
        <v>61</v>
      </c>
      <c r="G512" s="9">
        <v>10108642</v>
      </c>
      <c r="H512" s="9" t="s">
        <v>64</v>
      </c>
      <c r="I512" s="9" t="s">
        <v>217</v>
      </c>
      <c r="J512" s="9" t="s">
        <v>67</v>
      </c>
      <c r="N512" s="9">
        <v>19</v>
      </c>
      <c r="O512" s="9">
        <v>12</v>
      </c>
      <c r="P512" s="9">
        <v>5</v>
      </c>
      <c r="Q512" s="9" t="s">
        <v>71</v>
      </c>
      <c r="R512" s="9" t="s">
        <v>48</v>
      </c>
      <c r="S512" s="9" t="s">
        <v>49</v>
      </c>
      <c r="T512" s="9" t="s">
        <v>73</v>
      </c>
      <c r="U512" s="9" t="s">
        <v>361</v>
      </c>
      <c r="V512" s="9" t="s">
        <v>119</v>
      </c>
      <c r="W512" s="9" t="s">
        <v>222</v>
      </c>
      <c r="X512" s="9">
        <v>0.91657999999999995</v>
      </c>
      <c r="AA512" s="9" t="s">
        <v>54</v>
      </c>
      <c r="AB512" s="9">
        <f t="shared" si="25"/>
        <v>916.57999999999993</v>
      </c>
      <c r="AF512" s="9" t="s">
        <v>134</v>
      </c>
      <c r="AG512" s="9" t="s">
        <v>76</v>
      </c>
      <c r="AH512" s="9" t="s">
        <v>77</v>
      </c>
      <c r="AN512" s="9" t="s">
        <v>541</v>
      </c>
    </row>
    <row r="513" spans="1:40" s="9" customFormat="1">
      <c r="A513" s="9" t="s">
        <v>536</v>
      </c>
      <c r="B513" s="9">
        <v>1984</v>
      </c>
      <c r="C513" s="9" t="s">
        <v>41</v>
      </c>
      <c r="D513" s="9" t="s">
        <v>42</v>
      </c>
      <c r="E513" s="12" t="s">
        <v>43</v>
      </c>
      <c r="F513" s="9" t="s">
        <v>61</v>
      </c>
      <c r="G513" s="9">
        <v>10108642</v>
      </c>
      <c r="H513" s="9" t="s">
        <v>64</v>
      </c>
      <c r="I513" s="9" t="s">
        <v>217</v>
      </c>
      <c r="J513" s="9" t="s">
        <v>67</v>
      </c>
      <c r="N513" s="9">
        <v>19</v>
      </c>
      <c r="O513" s="9">
        <v>2</v>
      </c>
      <c r="P513" s="9">
        <v>5</v>
      </c>
      <c r="Q513" s="9" t="s">
        <v>71</v>
      </c>
      <c r="R513" s="9" t="s">
        <v>48</v>
      </c>
      <c r="S513" s="9" t="s">
        <v>49</v>
      </c>
      <c r="T513" s="9" t="s">
        <v>73</v>
      </c>
      <c r="U513" s="9" t="s">
        <v>361</v>
      </c>
      <c r="V513" s="9" t="s">
        <v>119</v>
      </c>
      <c r="W513" s="9" t="s">
        <v>280</v>
      </c>
      <c r="X513" s="9">
        <v>9.1658000000000008</v>
      </c>
      <c r="AA513" s="9" t="s">
        <v>54</v>
      </c>
      <c r="AB513" s="9">
        <f t="shared" si="25"/>
        <v>9165.8000000000011</v>
      </c>
      <c r="AF513" s="9" t="s">
        <v>134</v>
      </c>
      <c r="AG513" s="9" t="s">
        <v>76</v>
      </c>
      <c r="AH513" s="9" t="s">
        <v>77</v>
      </c>
      <c r="AN513" s="9" t="s">
        <v>541</v>
      </c>
    </row>
    <row r="514" spans="1:40" s="9" customFormat="1">
      <c r="A514" s="9" t="s">
        <v>536</v>
      </c>
      <c r="B514" s="9">
        <v>1984</v>
      </c>
      <c r="C514" s="9" t="s">
        <v>41</v>
      </c>
      <c r="D514" s="9" t="s">
        <v>42</v>
      </c>
      <c r="E514" s="12" t="s">
        <v>43</v>
      </c>
      <c r="F514" s="9" t="s">
        <v>61</v>
      </c>
      <c r="G514" s="9">
        <v>10108642</v>
      </c>
      <c r="H514" s="9" t="s">
        <v>64</v>
      </c>
      <c r="I514" s="9" t="s">
        <v>217</v>
      </c>
      <c r="J514" s="9" t="s">
        <v>67</v>
      </c>
      <c r="N514" s="9">
        <v>19</v>
      </c>
      <c r="O514" s="9">
        <v>19</v>
      </c>
      <c r="P514" s="9">
        <v>5</v>
      </c>
      <c r="Q514" s="9" t="s">
        <v>71</v>
      </c>
      <c r="R514" s="9" t="s">
        <v>48</v>
      </c>
      <c r="S514" s="9" t="s">
        <v>49</v>
      </c>
      <c r="T514" s="9" t="s">
        <v>73</v>
      </c>
      <c r="U514" s="9" t="s">
        <v>361</v>
      </c>
      <c r="V514" s="9" t="s">
        <v>119</v>
      </c>
      <c r="W514" s="9" t="s">
        <v>280</v>
      </c>
      <c r="X514" s="9">
        <v>9.1658000000000003E-2</v>
      </c>
      <c r="AA514" s="9" t="s">
        <v>54</v>
      </c>
      <c r="AB514" s="9">
        <f t="shared" si="25"/>
        <v>91.658000000000001</v>
      </c>
      <c r="AF514" s="9" t="s">
        <v>134</v>
      </c>
      <c r="AG514" s="9" t="s">
        <v>76</v>
      </c>
      <c r="AH514" s="9" t="s">
        <v>77</v>
      </c>
      <c r="AN514" s="9" t="s">
        <v>541</v>
      </c>
    </row>
    <row r="515" spans="1:40" s="9" customFormat="1">
      <c r="A515" s="9" t="s">
        <v>536</v>
      </c>
      <c r="B515" s="9">
        <v>1984</v>
      </c>
      <c r="C515" s="9" t="s">
        <v>41</v>
      </c>
      <c r="D515" s="9" t="s">
        <v>42</v>
      </c>
      <c r="E515" s="12" t="s">
        <v>43</v>
      </c>
      <c r="F515" s="9" t="s">
        <v>61</v>
      </c>
      <c r="G515" s="9">
        <v>10108642</v>
      </c>
      <c r="H515" s="9" t="s">
        <v>64</v>
      </c>
      <c r="I515" s="9" t="s">
        <v>217</v>
      </c>
      <c r="J515" s="9" t="s">
        <v>67</v>
      </c>
      <c r="N515" s="9">
        <v>19</v>
      </c>
      <c r="O515" s="9">
        <v>5</v>
      </c>
      <c r="P515" s="9">
        <v>5</v>
      </c>
      <c r="Q515" s="9" t="s">
        <v>71</v>
      </c>
      <c r="R515" s="9" t="s">
        <v>48</v>
      </c>
      <c r="S515" s="9" t="s">
        <v>49</v>
      </c>
      <c r="T515" s="9" t="s">
        <v>73</v>
      </c>
      <c r="U515" s="9" t="s">
        <v>361</v>
      </c>
      <c r="V515" s="9" t="s">
        <v>119</v>
      </c>
      <c r="W515" s="9" t="s">
        <v>280</v>
      </c>
      <c r="X515" s="9">
        <v>9.1658000000000008</v>
      </c>
      <c r="AA515" s="9" t="s">
        <v>54</v>
      </c>
      <c r="AB515" s="9">
        <f t="shared" si="25"/>
        <v>9165.8000000000011</v>
      </c>
      <c r="AF515" s="9" t="s">
        <v>134</v>
      </c>
      <c r="AG515" s="9" t="s">
        <v>76</v>
      </c>
      <c r="AH515" s="9" t="s">
        <v>77</v>
      </c>
      <c r="AN515" s="9" t="s">
        <v>541</v>
      </c>
    </row>
    <row r="516" spans="1:40" s="9" customFormat="1">
      <c r="A516" s="9" t="s">
        <v>536</v>
      </c>
      <c r="B516" s="9">
        <v>1984</v>
      </c>
      <c r="C516" s="9" t="s">
        <v>41</v>
      </c>
      <c r="D516" s="9" t="s">
        <v>42</v>
      </c>
      <c r="E516" s="12" t="s">
        <v>43</v>
      </c>
      <c r="F516" s="9" t="s">
        <v>61</v>
      </c>
      <c r="G516" s="9">
        <v>10108642</v>
      </c>
      <c r="H516" s="9" t="s">
        <v>64</v>
      </c>
      <c r="I516" s="9" t="s">
        <v>217</v>
      </c>
      <c r="J516" s="9" t="s">
        <v>67</v>
      </c>
      <c r="N516" s="9">
        <v>19</v>
      </c>
      <c r="O516" s="9">
        <v>8</v>
      </c>
      <c r="P516" s="9">
        <v>5</v>
      </c>
      <c r="Q516" s="9" t="s">
        <v>71</v>
      </c>
      <c r="R516" s="9" t="s">
        <v>48</v>
      </c>
      <c r="S516" s="9" t="s">
        <v>49</v>
      </c>
      <c r="T516" s="9" t="s">
        <v>73</v>
      </c>
      <c r="U516" s="9" t="s">
        <v>361</v>
      </c>
      <c r="V516" s="9" t="s">
        <v>119</v>
      </c>
      <c r="W516" s="9" t="s">
        <v>280</v>
      </c>
      <c r="X516" s="9">
        <v>0.91657999999999995</v>
      </c>
      <c r="AA516" s="9" t="s">
        <v>54</v>
      </c>
      <c r="AB516" s="9">
        <f t="shared" si="25"/>
        <v>916.57999999999993</v>
      </c>
      <c r="AF516" s="9" t="s">
        <v>134</v>
      </c>
      <c r="AG516" s="9" t="s">
        <v>76</v>
      </c>
      <c r="AH516" s="9" t="s">
        <v>77</v>
      </c>
      <c r="AN516" s="9" t="s">
        <v>541</v>
      </c>
    </row>
    <row r="517" spans="1:40" s="9" customFormat="1">
      <c r="A517" s="9" t="s">
        <v>536</v>
      </c>
      <c r="B517" s="9">
        <v>1984</v>
      </c>
      <c r="C517" s="9" t="s">
        <v>41</v>
      </c>
      <c r="D517" s="9" t="s">
        <v>42</v>
      </c>
      <c r="E517" s="12" t="s">
        <v>43</v>
      </c>
      <c r="F517" s="9" t="s">
        <v>61</v>
      </c>
      <c r="G517" s="9">
        <v>10108642</v>
      </c>
      <c r="H517" s="9" t="s">
        <v>64</v>
      </c>
      <c r="I517" s="9" t="s">
        <v>217</v>
      </c>
      <c r="J517" s="9" t="s">
        <v>67</v>
      </c>
      <c r="N517" s="9">
        <v>19</v>
      </c>
      <c r="O517" s="9">
        <v>12</v>
      </c>
      <c r="P517" s="9">
        <v>5</v>
      </c>
      <c r="Q517" s="9" t="s">
        <v>71</v>
      </c>
      <c r="R517" s="9" t="s">
        <v>48</v>
      </c>
      <c r="S517" s="9" t="s">
        <v>49</v>
      </c>
      <c r="T517" s="9" t="s">
        <v>73</v>
      </c>
      <c r="U517" s="9" t="s">
        <v>361</v>
      </c>
      <c r="V517" s="9" t="s">
        <v>119</v>
      </c>
      <c r="W517" s="9" t="s">
        <v>280</v>
      </c>
      <c r="X517" s="9">
        <v>9.1658000000000003E-2</v>
      </c>
      <c r="AA517" s="9" t="s">
        <v>54</v>
      </c>
      <c r="AB517" s="9">
        <f t="shared" si="25"/>
        <v>91.658000000000001</v>
      </c>
      <c r="AF517" s="9" t="s">
        <v>134</v>
      </c>
      <c r="AG517" s="9" t="s">
        <v>76</v>
      </c>
      <c r="AH517" s="9" t="s">
        <v>77</v>
      </c>
      <c r="AN517" s="9" t="s">
        <v>541</v>
      </c>
    </row>
    <row r="518" spans="1:40" s="12" customFormat="1">
      <c r="A518" s="12" t="s">
        <v>536</v>
      </c>
      <c r="B518" s="12">
        <v>1984</v>
      </c>
      <c r="C518" s="12" t="s">
        <v>41</v>
      </c>
      <c r="D518" s="12" t="s">
        <v>42</v>
      </c>
      <c r="E518" s="12" t="s">
        <v>43</v>
      </c>
      <c r="F518" s="12" t="s">
        <v>237</v>
      </c>
      <c r="G518" s="12">
        <v>51312244</v>
      </c>
      <c r="H518" s="12" t="s">
        <v>548</v>
      </c>
      <c r="I518" s="12" t="s">
        <v>217</v>
      </c>
      <c r="J518" s="12" t="s">
        <v>538</v>
      </c>
      <c r="N518" s="12">
        <v>19</v>
      </c>
      <c r="O518" s="12">
        <v>19</v>
      </c>
      <c r="P518" s="12">
        <v>5</v>
      </c>
      <c r="Q518" s="12" t="s">
        <v>71</v>
      </c>
      <c r="R518" s="12" t="s">
        <v>48</v>
      </c>
      <c r="S518" s="12" t="s">
        <v>49</v>
      </c>
      <c r="T518" s="12" t="s">
        <v>50</v>
      </c>
      <c r="U518" s="12" t="s">
        <v>51</v>
      </c>
      <c r="V518" s="12" t="s">
        <v>539</v>
      </c>
      <c r="W518" s="12" t="s">
        <v>53</v>
      </c>
      <c r="X518" s="12">
        <v>11.802149999999999</v>
      </c>
      <c r="AA518" s="12" t="s">
        <v>54</v>
      </c>
      <c r="AB518" s="12">
        <f t="shared" ref="AB518:AB532" si="26">X518*1000</f>
        <v>11802.15</v>
      </c>
      <c r="AF518" s="12" t="s">
        <v>134</v>
      </c>
      <c r="AG518" s="12" t="s">
        <v>76</v>
      </c>
      <c r="AH518" s="12" t="s">
        <v>77</v>
      </c>
      <c r="AL518" s="7" t="s">
        <v>76</v>
      </c>
      <c r="AM518" s="12" t="s">
        <v>77</v>
      </c>
      <c r="AN518" s="12" t="s">
        <v>541</v>
      </c>
    </row>
    <row r="519" spans="1:40" s="12" customFormat="1">
      <c r="A519" s="12" t="s">
        <v>536</v>
      </c>
      <c r="B519" s="12">
        <v>1984</v>
      </c>
      <c r="C519" s="12" t="s">
        <v>41</v>
      </c>
      <c r="D519" s="12" t="s">
        <v>42</v>
      </c>
      <c r="E519" s="12" t="s">
        <v>43</v>
      </c>
      <c r="F519" s="12" t="s">
        <v>237</v>
      </c>
      <c r="G519" s="12">
        <v>51312244</v>
      </c>
      <c r="H519" s="12" t="s">
        <v>548</v>
      </c>
      <c r="I519" s="12" t="s">
        <v>217</v>
      </c>
      <c r="J519" s="12" t="s">
        <v>538</v>
      </c>
      <c r="N519" s="12">
        <v>19</v>
      </c>
      <c r="O519" s="12">
        <v>19</v>
      </c>
      <c r="P519" s="12">
        <v>5</v>
      </c>
      <c r="Q519" s="12" t="s">
        <v>71</v>
      </c>
      <c r="R519" s="12" t="s">
        <v>48</v>
      </c>
      <c r="S519" s="12" t="s">
        <v>49</v>
      </c>
      <c r="T519" s="12" t="s">
        <v>50</v>
      </c>
      <c r="U519" s="12" t="s">
        <v>51</v>
      </c>
      <c r="V519" s="12" t="s">
        <v>539</v>
      </c>
      <c r="W519" s="12" t="s">
        <v>53</v>
      </c>
      <c r="X519" s="12">
        <v>1.180215</v>
      </c>
      <c r="AA519" s="12" t="s">
        <v>54</v>
      </c>
      <c r="AB519" s="12">
        <f t="shared" si="26"/>
        <v>1180.2149999999999</v>
      </c>
      <c r="AF519" s="12" t="s">
        <v>134</v>
      </c>
      <c r="AG519" s="12" t="s">
        <v>76</v>
      </c>
      <c r="AH519" s="12" t="s">
        <v>77</v>
      </c>
      <c r="AN519" s="12" t="s">
        <v>541</v>
      </c>
    </row>
    <row r="520" spans="1:40" s="12" customFormat="1">
      <c r="A520" s="12" t="s">
        <v>536</v>
      </c>
      <c r="B520" s="12">
        <v>1984</v>
      </c>
      <c r="C520" s="12" t="s">
        <v>41</v>
      </c>
      <c r="D520" s="12" t="s">
        <v>42</v>
      </c>
      <c r="E520" s="12" t="s">
        <v>43</v>
      </c>
      <c r="F520" s="12" t="s">
        <v>237</v>
      </c>
      <c r="G520" s="12">
        <v>51312244</v>
      </c>
      <c r="H520" s="12" t="s">
        <v>548</v>
      </c>
      <c r="I520" s="12" t="s">
        <v>217</v>
      </c>
      <c r="J520" s="12" t="s">
        <v>538</v>
      </c>
      <c r="N520" s="12">
        <v>19</v>
      </c>
      <c r="O520" s="12">
        <v>19</v>
      </c>
      <c r="P520" s="12">
        <v>5</v>
      </c>
      <c r="Q520" s="12" t="s">
        <v>71</v>
      </c>
      <c r="R520" s="12" t="s">
        <v>48</v>
      </c>
      <c r="S520" s="12" t="s">
        <v>49</v>
      </c>
      <c r="T520" s="12" t="s">
        <v>50</v>
      </c>
      <c r="U520" s="12" t="s">
        <v>51</v>
      </c>
      <c r="V520" s="12" t="s">
        <v>539</v>
      </c>
      <c r="W520" s="12" t="s">
        <v>53</v>
      </c>
      <c r="X520" s="12">
        <v>0.1180215</v>
      </c>
      <c r="AA520" s="12" t="s">
        <v>54</v>
      </c>
      <c r="AB520" s="12">
        <f t="shared" si="26"/>
        <v>118.0215</v>
      </c>
      <c r="AF520" s="12" t="s">
        <v>134</v>
      </c>
      <c r="AG520" s="12" t="s">
        <v>76</v>
      </c>
      <c r="AH520" s="12" t="s">
        <v>77</v>
      </c>
      <c r="AN520" s="12" t="s">
        <v>541</v>
      </c>
    </row>
    <row r="521" spans="1:40" s="12" customFormat="1">
      <c r="A521" s="12" t="s">
        <v>536</v>
      </c>
      <c r="B521" s="12">
        <v>1984</v>
      </c>
      <c r="C521" s="12" t="s">
        <v>41</v>
      </c>
      <c r="D521" s="12" t="s">
        <v>42</v>
      </c>
      <c r="E521" s="12" t="s">
        <v>43</v>
      </c>
      <c r="F521" s="12" t="s">
        <v>237</v>
      </c>
      <c r="G521" s="12">
        <v>51312244</v>
      </c>
      <c r="H521" s="12" t="s">
        <v>548</v>
      </c>
      <c r="I521" s="12" t="s">
        <v>217</v>
      </c>
      <c r="J521" s="12" t="s">
        <v>538</v>
      </c>
      <c r="N521" s="12">
        <v>19</v>
      </c>
      <c r="O521" s="12">
        <v>19</v>
      </c>
      <c r="P521" s="12">
        <v>5</v>
      </c>
      <c r="Q521" s="12" t="s">
        <v>71</v>
      </c>
      <c r="R521" s="12" t="s">
        <v>48</v>
      </c>
      <c r="S521" s="12" t="s">
        <v>49</v>
      </c>
      <c r="T521" s="12" t="s">
        <v>50</v>
      </c>
      <c r="U521" s="12" t="s">
        <v>51</v>
      </c>
      <c r="V521" s="12" t="s">
        <v>539</v>
      </c>
      <c r="W521" s="12" t="s">
        <v>53</v>
      </c>
      <c r="X521" s="12">
        <v>2.3604300000000002E-2</v>
      </c>
      <c r="AA521" s="12" t="s">
        <v>54</v>
      </c>
      <c r="AB521" s="12">
        <f t="shared" si="26"/>
        <v>23.604300000000002</v>
      </c>
      <c r="AF521" s="12" t="s">
        <v>134</v>
      </c>
      <c r="AG521" s="12" t="s">
        <v>76</v>
      </c>
      <c r="AH521" s="12" t="s">
        <v>77</v>
      </c>
      <c r="AN521" s="12" t="s">
        <v>541</v>
      </c>
    </row>
    <row r="522" spans="1:40" s="12" customFormat="1">
      <c r="A522" s="12" t="s">
        <v>536</v>
      </c>
      <c r="B522" s="12">
        <v>1984</v>
      </c>
      <c r="C522" s="12" t="s">
        <v>41</v>
      </c>
      <c r="D522" s="12" t="s">
        <v>42</v>
      </c>
      <c r="E522" s="12" t="s">
        <v>43</v>
      </c>
      <c r="F522" s="12" t="s">
        <v>237</v>
      </c>
      <c r="G522" s="12">
        <v>51312244</v>
      </c>
      <c r="H522" s="12" t="s">
        <v>548</v>
      </c>
      <c r="I522" s="12" t="s">
        <v>217</v>
      </c>
      <c r="J522" s="12" t="s">
        <v>538</v>
      </c>
      <c r="N522" s="12">
        <v>19</v>
      </c>
      <c r="O522" s="12">
        <v>19</v>
      </c>
      <c r="P522" s="12">
        <v>5</v>
      </c>
      <c r="Q522" s="12" t="s">
        <v>71</v>
      </c>
      <c r="R522" s="12" t="s">
        <v>48</v>
      </c>
      <c r="S522" s="12" t="s">
        <v>49</v>
      </c>
      <c r="T522" s="12" t="s">
        <v>50</v>
      </c>
      <c r="U522" s="12" t="s">
        <v>51</v>
      </c>
      <c r="V522" s="12" t="s">
        <v>543</v>
      </c>
      <c r="W522" s="12" t="s">
        <v>53</v>
      </c>
      <c r="X522" s="12">
        <v>2.3604300000000002E-2</v>
      </c>
      <c r="AA522" s="12" t="s">
        <v>54</v>
      </c>
      <c r="AB522" s="12">
        <f t="shared" si="26"/>
        <v>23.604300000000002</v>
      </c>
      <c r="AF522" s="12" t="s">
        <v>134</v>
      </c>
      <c r="AG522" s="12" t="s">
        <v>76</v>
      </c>
      <c r="AH522" s="12" t="s">
        <v>77</v>
      </c>
      <c r="AN522" s="12" t="s">
        <v>541</v>
      </c>
    </row>
    <row r="523" spans="1:40" s="12" customFormat="1">
      <c r="A523" s="12" t="s">
        <v>536</v>
      </c>
      <c r="B523" s="12">
        <v>1984</v>
      </c>
      <c r="C523" s="12" t="s">
        <v>41</v>
      </c>
      <c r="D523" s="12" t="s">
        <v>42</v>
      </c>
      <c r="E523" s="12" t="s">
        <v>43</v>
      </c>
      <c r="F523" s="12" t="s">
        <v>237</v>
      </c>
      <c r="G523" s="12">
        <v>51312244</v>
      </c>
      <c r="H523" s="12" t="s">
        <v>548</v>
      </c>
      <c r="I523" s="12" t="s">
        <v>217</v>
      </c>
      <c r="J523" s="12" t="s">
        <v>538</v>
      </c>
      <c r="N523" s="12">
        <v>19</v>
      </c>
      <c r="O523" s="12">
        <v>19</v>
      </c>
      <c r="P523" s="12">
        <v>5</v>
      </c>
      <c r="Q523" s="12" t="s">
        <v>71</v>
      </c>
      <c r="R523" s="12" t="s">
        <v>48</v>
      </c>
      <c r="S523" s="12" t="s">
        <v>49</v>
      </c>
      <c r="T523" s="12" t="s">
        <v>50</v>
      </c>
      <c r="U523" s="12" t="s">
        <v>51</v>
      </c>
      <c r="V523" s="12" t="s">
        <v>543</v>
      </c>
      <c r="W523" s="12" t="s">
        <v>53</v>
      </c>
      <c r="X523" s="12">
        <v>0.1180215</v>
      </c>
      <c r="AA523" s="12" t="s">
        <v>54</v>
      </c>
      <c r="AB523" s="12">
        <f t="shared" si="26"/>
        <v>118.0215</v>
      </c>
      <c r="AF523" s="12" t="s">
        <v>134</v>
      </c>
      <c r="AG523" s="12" t="s">
        <v>76</v>
      </c>
      <c r="AH523" s="12" t="s">
        <v>77</v>
      </c>
      <c r="AN523" s="12" t="s">
        <v>541</v>
      </c>
    </row>
    <row r="524" spans="1:40" s="12" customFormat="1">
      <c r="A524" s="12" t="s">
        <v>536</v>
      </c>
      <c r="B524" s="12">
        <v>1984</v>
      </c>
      <c r="C524" s="12" t="s">
        <v>41</v>
      </c>
      <c r="D524" s="12" t="s">
        <v>42</v>
      </c>
      <c r="E524" s="12" t="s">
        <v>43</v>
      </c>
      <c r="F524" s="12" t="s">
        <v>237</v>
      </c>
      <c r="G524" s="12">
        <v>51312244</v>
      </c>
      <c r="H524" s="12" t="s">
        <v>548</v>
      </c>
      <c r="I524" s="12" t="s">
        <v>217</v>
      </c>
      <c r="J524" s="12" t="s">
        <v>538</v>
      </c>
      <c r="N524" s="12">
        <v>19</v>
      </c>
      <c r="O524" s="12">
        <v>19</v>
      </c>
      <c r="P524" s="12">
        <v>5</v>
      </c>
      <c r="Q524" s="12" t="s">
        <v>71</v>
      </c>
      <c r="R524" s="12" t="s">
        <v>48</v>
      </c>
      <c r="S524" s="12" t="s">
        <v>49</v>
      </c>
      <c r="T524" s="12" t="s">
        <v>50</v>
      </c>
      <c r="U524" s="12" t="s">
        <v>51</v>
      </c>
      <c r="V524" s="12" t="s">
        <v>543</v>
      </c>
      <c r="W524" s="12" t="s">
        <v>53</v>
      </c>
      <c r="X524" s="12">
        <v>11.802149999999999</v>
      </c>
      <c r="AA524" s="12" t="s">
        <v>54</v>
      </c>
      <c r="AB524" s="12">
        <f t="shared" si="26"/>
        <v>11802.15</v>
      </c>
      <c r="AF524" s="12" t="s">
        <v>134</v>
      </c>
      <c r="AG524" s="12" t="s">
        <v>76</v>
      </c>
      <c r="AH524" s="12" t="s">
        <v>77</v>
      </c>
      <c r="AN524" s="12" t="s">
        <v>541</v>
      </c>
    </row>
    <row r="525" spans="1:40" s="12" customFormat="1">
      <c r="A525" s="12" t="s">
        <v>536</v>
      </c>
      <c r="B525" s="12">
        <v>1984</v>
      </c>
      <c r="C525" s="12" t="s">
        <v>41</v>
      </c>
      <c r="D525" s="12" t="s">
        <v>42</v>
      </c>
      <c r="E525" s="12" t="s">
        <v>43</v>
      </c>
      <c r="F525" s="12" t="s">
        <v>237</v>
      </c>
      <c r="G525" s="12">
        <v>51312244</v>
      </c>
      <c r="H525" s="12" t="s">
        <v>548</v>
      </c>
      <c r="I525" s="12" t="s">
        <v>217</v>
      </c>
      <c r="J525" s="12" t="s">
        <v>538</v>
      </c>
      <c r="N525" s="12">
        <v>19</v>
      </c>
      <c r="O525" s="12">
        <v>19</v>
      </c>
      <c r="P525" s="12">
        <v>5</v>
      </c>
      <c r="Q525" s="12" t="s">
        <v>71</v>
      </c>
      <c r="R525" s="12" t="s">
        <v>48</v>
      </c>
      <c r="S525" s="12" t="s">
        <v>49</v>
      </c>
      <c r="T525" s="12" t="s">
        <v>50</v>
      </c>
      <c r="U525" s="12" t="s">
        <v>51</v>
      </c>
      <c r="V525" s="12" t="s">
        <v>542</v>
      </c>
      <c r="W525" s="12" t="s">
        <v>53</v>
      </c>
      <c r="X525" s="12">
        <v>11.802149999999999</v>
      </c>
      <c r="AA525" s="12" t="s">
        <v>54</v>
      </c>
      <c r="AB525" s="12">
        <f t="shared" si="26"/>
        <v>11802.15</v>
      </c>
      <c r="AF525" s="12" t="s">
        <v>134</v>
      </c>
      <c r="AG525" s="12" t="s">
        <v>76</v>
      </c>
      <c r="AH525" s="12" t="s">
        <v>77</v>
      </c>
      <c r="AN525" s="12" t="s">
        <v>541</v>
      </c>
    </row>
    <row r="526" spans="1:40" s="12" customFormat="1">
      <c r="A526" s="12" t="s">
        <v>536</v>
      </c>
      <c r="B526" s="12">
        <v>1984</v>
      </c>
      <c r="C526" s="12" t="s">
        <v>41</v>
      </c>
      <c r="D526" s="12" t="s">
        <v>42</v>
      </c>
      <c r="E526" s="12" t="s">
        <v>43</v>
      </c>
      <c r="F526" s="12" t="s">
        <v>237</v>
      </c>
      <c r="G526" s="12">
        <v>51312244</v>
      </c>
      <c r="H526" s="12" t="s">
        <v>548</v>
      </c>
      <c r="I526" s="12" t="s">
        <v>217</v>
      </c>
      <c r="J526" s="12" t="s">
        <v>538</v>
      </c>
      <c r="N526" s="12">
        <v>19</v>
      </c>
      <c r="O526" s="12">
        <v>19</v>
      </c>
      <c r="P526" s="12">
        <v>5</v>
      </c>
      <c r="Q526" s="12" t="s">
        <v>71</v>
      </c>
      <c r="R526" s="12" t="s">
        <v>48</v>
      </c>
      <c r="S526" s="12" t="s">
        <v>49</v>
      </c>
      <c r="T526" s="12" t="s">
        <v>50</v>
      </c>
      <c r="U526" s="12" t="s">
        <v>51</v>
      </c>
      <c r="V526" s="12" t="s">
        <v>543</v>
      </c>
      <c r="W526" s="12" t="s">
        <v>53</v>
      </c>
      <c r="X526" s="12">
        <v>1.180215</v>
      </c>
      <c r="AA526" s="12" t="s">
        <v>54</v>
      </c>
      <c r="AB526" s="12">
        <f t="shared" si="26"/>
        <v>1180.2149999999999</v>
      </c>
      <c r="AF526" s="12" t="s">
        <v>134</v>
      </c>
      <c r="AG526" s="12" t="s">
        <v>76</v>
      </c>
      <c r="AH526" s="12" t="s">
        <v>77</v>
      </c>
      <c r="AN526" s="12" t="s">
        <v>541</v>
      </c>
    </row>
    <row r="527" spans="1:40" s="12" customFormat="1">
      <c r="A527" s="12" t="s">
        <v>536</v>
      </c>
      <c r="B527" s="12">
        <v>1984</v>
      </c>
      <c r="C527" s="12" t="s">
        <v>41</v>
      </c>
      <c r="D527" s="12" t="s">
        <v>42</v>
      </c>
      <c r="E527" s="12" t="s">
        <v>43</v>
      </c>
      <c r="F527" s="12" t="s">
        <v>237</v>
      </c>
      <c r="G527" s="12">
        <v>51312244</v>
      </c>
      <c r="H527" s="12" t="s">
        <v>548</v>
      </c>
      <c r="I527" s="12" t="s">
        <v>217</v>
      </c>
      <c r="J527" s="12" t="s">
        <v>538</v>
      </c>
      <c r="N527" s="12">
        <v>19</v>
      </c>
      <c r="O527" s="12">
        <v>19</v>
      </c>
      <c r="P527" s="12">
        <v>5</v>
      </c>
      <c r="Q527" s="12" t="s">
        <v>71</v>
      </c>
      <c r="R527" s="12" t="s">
        <v>48</v>
      </c>
      <c r="S527" s="12" t="s">
        <v>49</v>
      </c>
      <c r="T527" s="12" t="s">
        <v>50</v>
      </c>
      <c r="U527" s="12" t="s">
        <v>51</v>
      </c>
      <c r="V527" s="12" t="s">
        <v>542</v>
      </c>
      <c r="W527" s="12" t="s">
        <v>53</v>
      </c>
      <c r="X527" s="12">
        <v>1.180215</v>
      </c>
      <c r="AA527" s="12" t="s">
        <v>54</v>
      </c>
      <c r="AB527" s="12">
        <f t="shared" si="26"/>
        <v>1180.2149999999999</v>
      </c>
      <c r="AF527" s="12" t="s">
        <v>134</v>
      </c>
      <c r="AG527" s="12" t="s">
        <v>76</v>
      </c>
      <c r="AH527" s="12" t="s">
        <v>77</v>
      </c>
      <c r="AN527" s="12" t="s">
        <v>541</v>
      </c>
    </row>
    <row r="528" spans="1:40" s="12" customFormat="1">
      <c r="A528" s="12" t="s">
        <v>536</v>
      </c>
      <c r="B528" s="12">
        <v>1984</v>
      </c>
      <c r="C528" s="12" t="s">
        <v>41</v>
      </c>
      <c r="D528" s="12" t="s">
        <v>42</v>
      </c>
      <c r="E528" s="12" t="s">
        <v>43</v>
      </c>
      <c r="F528" s="12" t="s">
        <v>237</v>
      </c>
      <c r="G528" s="12">
        <v>51312244</v>
      </c>
      <c r="H528" s="12" t="s">
        <v>548</v>
      </c>
      <c r="I528" s="12" t="s">
        <v>217</v>
      </c>
      <c r="J528" s="12" t="s">
        <v>538</v>
      </c>
      <c r="N528" s="12">
        <v>19</v>
      </c>
      <c r="O528" s="12">
        <v>19</v>
      </c>
      <c r="P528" s="12">
        <v>5</v>
      </c>
      <c r="Q528" s="12" t="s">
        <v>71</v>
      </c>
      <c r="R528" s="12" t="s">
        <v>48</v>
      </c>
      <c r="S528" s="12" t="s">
        <v>49</v>
      </c>
      <c r="T528" s="12" t="s">
        <v>50</v>
      </c>
      <c r="U528" s="12" t="s">
        <v>51</v>
      </c>
      <c r="V528" s="12" t="s">
        <v>542</v>
      </c>
      <c r="W528" s="12" t="s">
        <v>53</v>
      </c>
      <c r="X528" s="12">
        <v>0.1180215</v>
      </c>
      <c r="AA528" s="12" t="s">
        <v>54</v>
      </c>
      <c r="AB528" s="12">
        <f t="shared" si="26"/>
        <v>118.0215</v>
      </c>
      <c r="AF528" s="12" t="s">
        <v>134</v>
      </c>
      <c r="AG528" s="12" t="s">
        <v>76</v>
      </c>
      <c r="AH528" s="12" t="s">
        <v>77</v>
      </c>
      <c r="AN528" s="12" t="s">
        <v>541</v>
      </c>
    </row>
    <row r="529" spans="1:40" s="12" customFormat="1">
      <c r="A529" s="12" t="s">
        <v>536</v>
      </c>
      <c r="B529" s="12">
        <v>1984</v>
      </c>
      <c r="C529" s="12" t="s">
        <v>41</v>
      </c>
      <c r="D529" s="12" t="s">
        <v>42</v>
      </c>
      <c r="E529" s="12" t="s">
        <v>43</v>
      </c>
      <c r="F529" s="12" t="s">
        <v>237</v>
      </c>
      <c r="G529" s="12">
        <v>51312244</v>
      </c>
      <c r="H529" s="12" t="s">
        <v>548</v>
      </c>
      <c r="I529" s="12" t="s">
        <v>217</v>
      </c>
      <c r="J529" s="12" t="s">
        <v>538</v>
      </c>
      <c r="N529" s="12">
        <v>19</v>
      </c>
      <c r="O529" s="12">
        <v>19</v>
      </c>
      <c r="P529" s="12">
        <v>5</v>
      </c>
      <c r="Q529" s="12" t="s">
        <v>71</v>
      </c>
      <c r="R529" s="12" t="s">
        <v>48</v>
      </c>
      <c r="S529" s="12" t="s">
        <v>49</v>
      </c>
      <c r="T529" s="12" t="s">
        <v>50</v>
      </c>
      <c r="U529" s="12" t="s">
        <v>51</v>
      </c>
      <c r="V529" s="12" t="s">
        <v>542</v>
      </c>
      <c r="W529" s="12" t="s">
        <v>53</v>
      </c>
      <c r="X529" s="12">
        <v>2.3604300000000002E-2</v>
      </c>
      <c r="AA529" s="12" t="s">
        <v>54</v>
      </c>
      <c r="AB529" s="12">
        <f t="shared" si="26"/>
        <v>23.604300000000002</v>
      </c>
      <c r="AF529" s="12" t="s">
        <v>134</v>
      </c>
      <c r="AG529" s="12" t="s">
        <v>76</v>
      </c>
      <c r="AH529" s="12" t="s">
        <v>77</v>
      </c>
      <c r="AN529" s="12" t="s">
        <v>541</v>
      </c>
    </row>
    <row r="530" spans="1:40" s="12" customFormat="1">
      <c r="A530" s="12" t="s">
        <v>536</v>
      </c>
      <c r="B530" s="12">
        <v>1984</v>
      </c>
      <c r="C530" s="12" t="s">
        <v>41</v>
      </c>
      <c r="D530" s="12" t="s">
        <v>42</v>
      </c>
      <c r="E530" s="12" t="s">
        <v>43</v>
      </c>
      <c r="F530" s="12" t="s">
        <v>237</v>
      </c>
      <c r="G530" s="12">
        <v>51312244</v>
      </c>
      <c r="H530" s="12" t="s">
        <v>548</v>
      </c>
      <c r="I530" s="12" t="s">
        <v>217</v>
      </c>
      <c r="J530" s="12" t="s">
        <v>538</v>
      </c>
      <c r="N530" s="12">
        <v>19</v>
      </c>
      <c r="O530" s="12">
        <v>2</v>
      </c>
      <c r="P530" s="12">
        <v>5</v>
      </c>
      <c r="Q530" s="12" t="s">
        <v>71</v>
      </c>
      <c r="R530" s="12" t="s">
        <v>48</v>
      </c>
      <c r="S530" s="12" t="s">
        <v>49</v>
      </c>
      <c r="T530" s="12" t="s">
        <v>73</v>
      </c>
      <c r="U530" s="12" t="s">
        <v>361</v>
      </c>
      <c r="V530" s="12" t="s">
        <v>119</v>
      </c>
      <c r="W530" s="12" t="s">
        <v>222</v>
      </c>
      <c r="X530" s="12">
        <v>1.180215</v>
      </c>
      <c r="AA530" s="12" t="s">
        <v>54</v>
      </c>
      <c r="AB530" s="12">
        <f t="shared" si="26"/>
        <v>1180.2149999999999</v>
      </c>
      <c r="AF530" s="12" t="s">
        <v>134</v>
      </c>
      <c r="AG530" s="12" t="s">
        <v>76</v>
      </c>
      <c r="AH530" s="12" t="s">
        <v>77</v>
      </c>
      <c r="AN530" s="12" t="s">
        <v>541</v>
      </c>
    </row>
    <row r="531" spans="1:40" s="12" customFormat="1">
      <c r="A531" s="12" t="s">
        <v>536</v>
      </c>
      <c r="B531" s="12">
        <v>1984</v>
      </c>
      <c r="C531" s="12" t="s">
        <v>41</v>
      </c>
      <c r="D531" s="12" t="s">
        <v>42</v>
      </c>
      <c r="E531" s="12" t="s">
        <v>43</v>
      </c>
      <c r="F531" s="12" t="s">
        <v>237</v>
      </c>
      <c r="G531" s="12">
        <v>51312244</v>
      </c>
      <c r="H531" s="12" t="s">
        <v>548</v>
      </c>
      <c r="I531" s="12" t="s">
        <v>217</v>
      </c>
      <c r="J531" s="12" t="s">
        <v>538</v>
      </c>
      <c r="N531" s="12">
        <v>19</v>
      </c>
      <c r="O531" s="12">
        <v>8</v>
      </c>
      <c r="P531" s="12">
        <v>5</v>
      </c>
      <c r="Q531" s="12" t="s">
        <v>71</v>
      </c>
      <c r="R531" s="12" t="s">
        <v>48</v>
      </c>
      <c r="S531" s="12" t="s">
        <v>49</v>
      </c>
      <c r="T531" s="12" t="s">
        <v>73</v>
      </c>
      <c r="U531" s="12" t="s">
        <v>361</v>
      </c>
      <c r="V531" s="12" t="s">
        <v>119</v>
      </c>
      <c r="W531" s="12" t="s">
        <v>222</v>
      </c>
      <c r="X531" s="12">
        <v>1.180215</v>
      </c>
      <c r="AA531" s="12" t="s">
        <v>54</v>
      </c>
      <c r="AB531" s="12">
        <f t="shared" si="26"/>
        <v>1180.2149999999999</v>
      </c>
      <c r="AF531" s="12" t="s">
        <v>134</v>
      </c>
      <c r="AG531" s="12" t="s">
        <v>76</v>
      </c>
      <c r="AH531" s="12" t="s">
        <v>77</v>
      </c>
      <c r="AN531" s="12" t="s">
        <v>541</v>
      </c>
    </row>
    <row r="532" spans="1:40" s="12" customFormat="1">
      <c r="A532" s="12" t="s">
        <v>536</v>
      </c>
      <c r="B532" s="12">
        <v>1984</v>
      </c>
      <c r="C532" s="12" t="s">
        <v>41</v>
      </c>
      <c r="D532" s="12" t="s">
        <v>42</v>
      </c>
      <c r="E532" s="12" t="s">
        <v>43</v>
      </c>
      <c r="F532" s="12" t="s">
        <v>237</v>
      </c>
      <c r="G532" s="12">
        <v>51312244</v>
      </c>
      <c r="H532" s="12" t="s">
        <v>548</v>
      </c>
      <c r="I532" s="12" t="s">
        <v>217</v>
      </c>
      <c r="J532" s="12" t="s">
        <v>538</v>
      </c>
      <c r="N532" s="12">
        <v>19</v>
      </c>
      <c r="O532" s="12">
        <v>12</v>
      </c>
      <c r="P532" s="12">
        <v>5</v>
      </c>
      <c r="Q532" s="12" t="s">
        <v>71</v>
      </c>
      <c r="R532" s="12" t="s">
        <v>48</v>
      </c>
      <c r="S532" s="12" t="s">
        <v>49</v>
      </c>
      <c r="T532" s="12" t="s">
        <v>73</v>
      </c>
      <c r="U532" s="12" t="s">
        <v>361</v>
      </c>
      <c r="V532" s="12" t="s">
        <v>119</v>
      </c>
      <c r="W532" s="12" t="s">
        <v>222</v>
      </c>
      <c r="X532" s="12">
        <v>1.180215</v>
      </c>
      <c r="AA532" s="12" t="s">
        <v>54</v>
      </c>
      <c r="AB532" s="12">
        <f t="shared" si="26"/>
        <v>1180.2149999999999</v>
      </c>
      <c r="AF532" s="12" t="s">
        <v>134</v>
      </c>
      <c r="AG532" s="12" t="s">
        <v>76</v>
      </c>
      <c r="AH532" s="12" t="s">
        <v>77</v>
      </c>
      <c r="AN532" s="12" t="s">
        <v>541</v>
      </c>
    </row>
    <row r="533" spans="1:40" s="12" customFormat="1">
      <c r="A533" s="12" t="s">
        <v>536</v>
      </c>
      <c r="B533" s="12">
        <v>1984</v>
      </c>
      <c r="C533" s="12" t="s">
        <v>41</v>
      </c>
      <c r="D533" s="12" t="s">
        <v>42</v>
      </c>
      <c r="E533" s="12" t="s">
        <v>43</v>
      </c>
      <c r="F533" s="12" t="s">
        <v>237</v>
      </c>
      <c r="G533" s="12">
        <v>51312244</v>
      </c>
      <c r="H533" s="12" t="s">
        <v>548</v>
      </c>
      <c r="I533" s="12" t="s">
        <v>217</v>
      </c>
      <c r="J533" s="12" t="s">
        <v>538</v>
      </c>
      <c r="N533" s="12">
        <v>19</v>
      </c>
      <c r="O533" s="12">
        <v>5</v>
      </c>
      <c r="P533" s="12">
        <v>5</v>
      </c>
      <c r="Q533" s="12" t="s">
        <v>71</v>
      </c>
      <c r="R533" s="12" t="s">
        <v>48</v>
      </c>
      <c r="S533" s="12" t="s">
        <v>49</v>
      </c>
      <c r="T533" s="12" t="s">
        <v>73</v>
      </c>
      <c r="U533" s="12" t="s">
        <v>361</v>
      </c>
      <c r="V533" s="12" t="s">
        <v>119</v>
      </c>
      <c r="W533" s="12" t="s">
        <v>222</v>
      </c>
      <c r="X533" s="12">
        <v>1.180215</v>
      </c>
      <c r="AA533" s="12" t="s">
        <v>54</v>
      </c>
      <c r="AB533" s="12">
        <f t="shared" ref="AB533:AB559" si="27">X533*1000</f>
        <v>1180.2149999999999</v>
      </c>
      <c r="AF533" s="12" t="s">
        <v>134</v>
      </c>
      <c r="AG533" s="12" t="s">
        <v>76</v>
      </c>
      <c r="AH533" s="12" t="s">
        <v>77</v>
      </c>
      <c r="AN533" s="12" t="s">
        <v>541</v>
      </c>
    </row>
    <row r="534" spans="1:40" s="12" customFormat="1">
      <c r="A534" s="12" t="s">
        <v>536</v>
      </c>
      <c r="B534" s="12">
        <v>1984</v>
      </c>
      <c r="C534" s="12" t="s">
        <v>41</v>
      </c>
      <c r="D534" s="12" t="s">
        <v>42</v>
      </c>
      <c r="E534" s="12" t="s">
        <v>43</v>
      </c>
      <c r="F534" s="12" t="s">
        <v>237</v>
      </c>
      <c r="G534" s="12">
        <v>51312244</v>
      </c>
      <c r="H534" s="12" t="s">
        <v>548</v>
      </c>
      <c r="I534" s="12" t="s">
        <v>217</v>
      </c>
      <c r="J534" s="12" t="s">
        <v>538</v>
      </c>
      <c r="N534" s="12">
        <v>19</v>
      </c>
      <c r="O534" s="12">
        <v>19</v>
      </c>
      <c r="P534" s="12">
        <v>5</v>
      </c>
      <c r="Q534" s="12" t="s">
        <v>71</v>
      </c>
      <c r="R534" s="12" t="s">
        <v>48</v>
      </c>
      <c r="S534" s="12" t="s">
        <v>49</v>
      </c>
      <c r="T534" s="12" t="s">
        <v>73</v>
      </c>
      <c r="U534" s="12" t="s">
        <v>361</v>
      </c>
      <c r="V534" s="12" t="s">
        <v>119</v>
      </c>
      <c r="W534" s="12" t="s">
        <v>222</v>
      </c>
      <c r="X534" s="12">
        <v>1.180215</v>
      </c>
      <c r="AA534" s="12" t="s">
        <v>54</v>
      </c>
      <c r="AB534" s="12">
        <f t="shared" si="27"/>
        <v>1180.2149999999999</v>
      </c>
      <c r="AF534" s="12" t="s">
        <v>134</v>
      </c>
      <c r="AG534" s="12" t="s">
        <v>76</v>
      </c>
      <c r="AH534" s="12" t="s">
        <v>77</v>
      </c>
      <c r="AN534" s="12" t="s">
        <v>541</v>
      </c>
    </row>
    <row r="535" spans="1:40" s="12" customFormat="1">
      <c r="A535" s="12" t="s">
        <v>536</v>
      </c>
      <c r="B535" s="12">
        <v>1984</v>
      </c>
      <c r="C535" s="12" t="s">
        <v>41</v>
      </c>
      <c r="D535" s="12" t="s">
        <v>42</v>
      </c>
      <c r="E535" s="12" t="s">
        <v>43</v>
      </c>
      <c r="F535" s="12" t="s">
        <v>237</v>
      </c>
      <c r="G535" s="12">
        <v>51312244</v>
      </c>
      <c r="H535" s="12" t="s">
        <v>548</v>
      </c>
      <c r="I535" s="12" t="s">
        <v>217</v>
      </c>
      <c r="J535" s="12" t="s">
        <v>538</v>
      </c>
      <c r="N535" s="12">
        <v>19</v>
      </c>
      <c r="O535" s="12">
        <v>5</v>
      </c>
      <c r="P535" s="12">
        <v>5</v>
      </c>
      <c r="Q535" s="12" t="s">
        <v>71</v>
      </c>
      <c r="R535" s="12" t="s">
        <v>48</v>
      </c>
      <c r="S535" s="12" t="s">
        <v>49</v>
      </c>
      <c r="T535" s="12" t="s">
        <v>73</v>
      </c>
      <c r="U535" s="12" t="s">
        <v>361</v>
      </c>
      <c r="V535" s="12" t="s">
        <v>119</v>
      </c>
      <c r="W535" s="12" t="s">
        <v>280</v>
      </c>
      <c r="X535" s="12">
        <v>0.1180215</v>
      </c>
      <c r="AA535" s="12" t="s">
        <v>54</v>
      </c>
      <c r="AB535" s="12">
        <f t="shared" si="27"/>
        <v>118.0215</v>
      </c>
      <c r="AF535" s="12" t="s">
        <v>134</v>
      </c>
      <c r="AG535" s="12" t="s">
        <v>76</v>
      </c>
      <c r="AH535" s="12" t="s">
        <v>77</v>
      </c>
      <c r="AN535" s="12" t="s">
        <v>541</v>
      </c>
    </row>
    <row r="536" spans="1:40" s="12" customFormat="1">
      <c r="A536" s="12" t="s">
        <v>536</v>
      </c>
      <c r="B536" s="12">
        <v>1984</v>
      </c>
      <c r="C536" s="12" t="s">
        <v>41</v>
      </c>
      <c r="D536" s="12" t="s">
        <v>42</v>
      </c>
      <c r="E536" s="12" t="s">
        <v>43</v>
      </c>
      <c r="F536" s="12" t="s">
        <v>237</v>
      </c>
      <c r="G536" s="12">
        <v>51312244</v>
      </c>
      <c r="H536" s="12" t="s">
        <v>548</v>
      </c>
      <c r="I536" s="12" t="s">
        <v>217</v>
      </c>
      <c r="J536" s="12" t="s">
        <v>538</v>
      </c>
      <c r="N536" s="12">
        <v>19</v>
      </c>
      <c r="O536" s="12">
        <v>12</v>
      </c>
      <c r="P536" s="12">
        <v>5</v>
      </c>
      <c r="Q536" s="12" t="s">
        <v>71</v>
      </c>
      <c r="R536" s="12" t="s">
        <v>48</v>
      </c>
      <c r="S536" s="12" t="s">
        <v>49</v>
      </c>
      <c r="T536" s="12" t="s">
        <v>73</v>
      </c>
      <c r="U536" s="12" t="s">
        <v>361</v>
      </c>
      <c r="V536" s="12" t="s">
        <v>119</v>
      </c>
      <c r="W536" s="12" t="s">
        <v>280</v>
      </c>
      <c r="X536" s="12">
        <v>0.1180215</v>
      </c>
      <c r="AA536" s="12" t="s">
        <v>54</v>
      </c>
      <c r="AB536" s="12">
        <f t="shared" si="27"/>
        <v>118.0215</v>
      </c>
      <c r="AF536" s="12" t="s">
        <v>134</v>
      </c>
      <c r="AG536" s="12" t="s">
        <v>76</v>
      </c>
      <c r="AH536" s="12" t="s">
        <v>77</v>
      </c>
      <c r="AN536" s="12" t="s">
        <v>541</v>
      </c>
    </row>
    <row r="537" spans="1:40" s="12" customFormat="1">
      <c r="A537" s="12" t="s">
        <v>536</v>
      </c>
      <c r="B537" s="12">
        <v>1984</v>
      </c>
      <c r="C537" s="12" t="s">
        <v>41</v>
      </c>
      <c r="D537" s="12" t="s">
        <v>42</v>
      </c>
      <c r="E537" s="12" t="s">
        <v>43</v>
      </c>
      <c r="F537" s="12" t="s">
        <v>237</v>
      </c>
      <c r="G537" s="12">
        <v>51312244</v>
      </c>
      <c r="H537" s="12" t="s">
        <v>548</v>
      </c>
      <c r="I537" s="12" t="s">
        <v>217</v>
      </c>
      <c r="J537" s="12" t="s">
        <v>538</v>
      </c>
      <c r="N537" s="12">
        <v>19</v>
      </c>
      <c r="O537" s="12">
        <v>8</v>
      </c>
      <c r="P537" s="12">
        <v>5</v>
      </c>
      <c r="Q537" s="12" t="s">
        <v>71</v>
      </c>
      <c r="R537" s="12" t="s">
        <v>48</v>
      </c>
      <c r="S537" s="12" t="s">
        <v>49</v>
      </c>
      <c r="T537" s="12" t="s">
        <v>73</v>
      </c>
      <c r="U537" s="12" t="s">
        <v>361</v>
      </c>
      <c r="V537" s="12" t="s">
        <v>119</v>
      </c>
      <c r="W537" s="12" t="s">
        <v>280</v>
      </c>
      <c r="X537" s="12">
        <v>0.1180215</v>
      </c>
      <c r="AA537" s="12" t="s">
        <v>54</v>
      </c>
      <c r="AB537" s="12">
        <f t="shared" si="27"/>
        <v>118.0215</v>
      </c>
      <c r="AF537" s="12" t="s">
        <v>134</v>
      </c>
      <c r="AG537" s="12" t="s">
        <v>76</v>
      </c>
      <c r="AH537" s="12" t="s">
        <v>77</v>
      </c>
      <c r="AN537" s="12" t="s">
        <v>541</v>
      </c>
    </row>
    <row r="538" spans="1:40" s="12" customFormat="1">
      <c r="A538" s="12" t="s">
        <v>536</v>
      </c>
      <c r="B538" s="12">
        <v>1984</v>
      </c>
      <c r="C538" s="12" t="s">
        <v>41</v>
      </c>
      <c r="D538" s="12" t="s">
        <v>42</v>
      </c>
      <c r="E538" s="12" t="s">
        <v>43</v>
      </c>
      <c r="F538" s="12" t="s">
        <v>237</v>
      </c>
      <c r="G538" s="12">
        <v>51312244</v>
      </c>
      <c r="H538" s="12" t="s">
        <v>548</v>
      </c>
      <c r="I538" s="12" t="s">
        <v>217</v>
      </c>
      <c r="J538" s="12" t="s">
        <v>538</v>
      </c>
      <c r="N538" s="12">
        <v>19</v>
      </c>
      <c r="O538" s="12">
        <v>2</v>
      </c>
      <c r="P538" s="12">
        <v>5</v>
      </c>
      <c r="Q538" s="12" t="s">
        <v>71</v>
      </c>
      <c r="R538" s="12" t="s">
        <v>48</v>
      </c>
      <c r="S538" s="12" t="s">
        <v>49</v>
      </c>
      <c r="T538" s="12" t="s">
        <v>73</v>
      </c>
      <c r="U538" s="12" t="s">
        <v>361</v>
      </c>
      <c r="V538" s="12" t="s">
        <v>119</v>
      </c>
      <c r="W538" s="12" t="s">
        <v>280</v>
      </c>
      <c r="X538" s="12">
        <v>0.1180215</v>
      </c>
      <c r="AA538" s="12" t="s">
        <v>54</v>
      </c>
      <c r="AB538" s="12">
        <f t="shared" si="27"/>
        <v>118.0215</v>
      </c>
      <c r="AF538" s="12" t="s">
        <v>134</v>
      </c>
      <c r="AG538" s="12" t="s">
        <v>76</v>
      </c>
      <c r="AH538" s="12" t="s">
        <v>77</v>
      </c>
      <c r="AN538" s="12" t="s">
        <v>541</v>
      </c>
    </row>
    <row r="539" spans="1:40" s="12" customFormat="1">
      <c r="A539" s="12" t="s">
        <v>536</v>
      </c>
      <c r="B539" s="12">
        <v>1984</v>
      </c>
      <c r="C539" s="12" t="s">
        <v>41</v>
      </c>
      <c r="D539" s="12" t="s">
        <v>42</v>
      </c>
      <c r="E539" s="12" t="s">
        <v>43</v>
      </c>
      <c r="F539" s="12" t="s">
        <v>237</v>
      </c>
      <c r="G539" s="12">
        <v>51312244</v>
      </c>
      <c r="H539" s="12" t="s">
        <v>548</v>
      </c>
      <c r="I539" s="12" t="s">
        <v>217</v>
      </c>
      <c r="J539" s="12" t="s">
        <v>538</v>
      </c>
      <c r="N539" s="12">
        <v>19</v>
      </c>
      <c r="O539" s="12">
        <v>19</v>
      </c>
      <c r="P539" s="12">
        <v>5</v>
      </c>
      <c r="Q539" s="12" t="s">
        <v>71</v>
      </c>
      <c r="R539" s="12" t="s">
        <v>48</v>
      </c>
      <c r="S539" s="12" t="s">
        <v>49</v>
      </c>
      <c r="T539" s="12" t="s">
        <v>73</v>
      </c>
      <c r="U539" s="12" t="s">
        <v>361</v>
      </c>
      <c r="V539" s="12" t="s">
        <v>119</v>
      </c>
      <c r="W539" s="12" t="s">
        <v>280</v>
      </c>
      <c r="X539" s="12">
        <v>0.1180215</v>
      </c>
      <c r="AA539" s="12" t="s">
        <v>54</v>
      </c>
      <c r="AB539" s="12">
        <f t="shared" si="27"/>
        <v>118.0215</v>
      </c>
      <c r="AF539" s="12" t="s">
        <v>134</v>
      </c>
      <c r="AG539" s="12" t="s">
        <v>76</v>
      </c>
      <c r="AH539" s="12" t="s">
        <v>77</v>
      </c>
      <c r="AN539" s="12" t="s">
        <v>541</v>
      </c>
    </row>
    <row r="540" spans="1:40" s="9" customFormat="1">
      <c r="A540" s="9" t="s">
        <v>536</v>
      </c>
      <c r="B540" s="9">
        <v>1984</v>
      </c>
      <c r="C540" s="9" t="s">
        <v>41</v>
      </c>
      <c r="D540" s="9" t="s">
        <v>42</v>
      </c>
      <c r="E540" s="9" t="s">
        <v>43</v>
      </c>
      <c r="F540" s="9" t="s">
        <v>57</v>
      </c>
      <c r="G540" s="9">
        <v>7646857</v>
      </c>
      <c r="H540" s="9" t="s">
        <v>544</v>
      </c>
      <c r="I540" s="9" t="s">
        <v>217</v>
      </c>
      <c r="J540" s="9" t="s">
        <v>67</v>
      </c>
      <c r="N540" s="9">
        <v>19</v>
      </c>
      <c r="O540" s="9">
        <v>8</v>
      </c>
      <c r="P540" s="9">
        <v>5</v>
      </c>
      <c r="Q540" s="9" t="s">
        <v>71</v>
      </c>
      <c r="R540" s="9" t="s">
        <v>48</v>
      </c>
      <c r="S540" s="9" t="s">
        <v>49</v>
      </c>
      <c r="T540" s="9" t="s">
        <v>73</v>
      </c>
      <c r="U540" s="9" t="s">
        <v>361</v>
      </c>
      <c r="V540" s="9" t="s">
        <v>119</v>
      </c>
      <c r="W540" s="9" t="s">
        <v>280</v>
      </c>
      <c r="X540" s="9">
        <v>0.68142999999999998</v>
      </c>
      <c r="AA540" s="9" t="s">
        <v>54</v>
      </c>
      <c r="AB540" s="9">
        <f t="shared" si="27"/>
        <v>681.43</v>
      </c>
      <c r="AF540" s="9" t="s">
        <v>134</v>
      </c>
      <c r="AG540" s="9" t="s">
        <v>76</v>
      </c>
      <c r="AH540" s="9" t="s">
        <v>77</v>
      </c>
      <c r="AL540" s="9" t="s">
        <v>76</v>
      </c>
      <c r="AM540" s="9" t="s">
        <v>77</v>
      </c>
      <c r="AN540" s="9" t="s">
        <v>541</v>
      </c>
    </row>
    <row r="541" spans="1:40" s="9" customFormat="1">
      <c r="A541" s="9" t="s">
        <v>536</v>
      </c>
      <c r="B541" s="9">
        <v>1984</v>
      </c>
      <c r="C541" s="9" t="s">
        <v>41</v>
      </c>
      <c r="D541" s="9" t="s">
        <v>42</v>
      </c>
      <c r="E541" s="9" t="s">
        <v>43</v>
      </c>
      <c r="F541" s="9" t="s">
        <v>57</v>
      </c>
      <c r="G541" s="9">
        <v>7646857</v>
      </c>
      <c r="H541" s="9" t="s">
        <v>544</v>
      </c>
      <c r="I541" s="9" t="s">
        <v>217</v>
      </c>
      <c r="J541" s="9" t="s">
        <v>67</v>
      </c>
      <c r="N541" s="9">
        <v>19</v>
      </c>
      <c r="O541" s="9">
        <v>19</v>
      </c>
      <c r="P541" s="9">
        <v>5</v>
      </c>
      <c r="Q541" s="9" t="s">
        <v>71</v>
      </c>
      <c r="R541" s="9" t="s">
        <v>48</v>
      </c>
      <c r="S541" s="9" t="s">
        <v>49</v>
      </c>
      <c r="T541" s="9" t="s">
        <v>73</v>
      </c>
      <c r="U541" s="9" t="s">
        <v>361</v>
      </c>
      <c r="V541" s="9" t="s">
        <v>119</v>
      </c>
      <c r="W541" s="9" t="s">
        <v>280</v>
      </c>
      <c r="X541" s="9">
        <v>0.68142999999999998</v>
      </c>
      <c r="AA541" s="9" t="s">
        <v>54</v>
      </c>
      <c r="AB541" s="9">
        <f t="shared" si="27"/>
        <v>681.43</v>
      </c>
      <c r="AF541" s="9" t="s">
        <v>134</v>
      </c>
      <c r="AG541" s="9" t="s">
        <v>76</v>
      </c>
      <c r="AH541" s="9" t="s">
        <v>77</v>
      </c>
      <c r="AN541" s="9" t="s">
        <v>541</v>
      </c>
    </row>
    <row r="542" spans="1:40" s="9" customFormat="1">
      <c r="A542" s="9" t="s">
        <v>536</v>
      </c>
      <c r="B542" s="9">
        <v>1984</v>
      </c>
      <c r="C542" s="9" t="s">
        <v>41</v>
      </c>
      <c r="D542" s="9" t="s">
        <v>42</v>
      </c>
      <c r="E542" s="9" t="s">
        <v>43</v>
      </c>
      <c r="F542" s="9" t="s">
        <v>57</v>
      </c>
      <c r="G542" s="9">
        <v>7646857</v>
      </c>
      <c r="H542" s="9" t="s">
        <v>544</v>
      </c>
      <c r="I542" s="9" t="s">
        <v>217</v>
      </c>
      <c r="J542" s="9" t="s">
        <v>67</v>
      </c>
      <c r="N542" s="9">
        <v>19</v>
      </c>
      <c r="O542" s="9">
        <v>12</v>
      </c>
      <c r="P542" s="9">
        <v>5</v>
      </c>
      <c r="Q542" s="9" t="s">
        <v>71</v>
      </c>
      <c r="R542" s="9" t="s">
        <v>48</v>
      </c>
      <c r="S542" s="9" t="s">
        <v>49</v>
      </c>
      <c r="T542" s="9" t="s">
        <v>73</v>
      </c>
      <c r="U542" s="9" t="s">
        <v>361</v>
      </c>
      <c r="V542" s="9" t="s">
        <v>119</v>
      </c>
      <c r="W542" s="9" t="s">
        <v>280</v>
      </c>
      <c r="X542" s="9">
        <v>0.68142999999999998</v>
      </c>
      <c r="AA542" s="9" t="s">
        <v>54</v>
      </c>
      <c r="AB542" s="9">
        <f t="shared" si="27"/>
        <v>681.43</v>
      </c>
      <c r="AF542" s="9" t="s">
        <v>134</v>
      </c>
      <c r="AG542" s="9" t="s">
        <v>76</v>
      </c>
      <c r="AH542" s="9" t="s">
        <v>77</v>
      </c>
      <c r="AN542" s="9" t="s">
        <v>541</v>
      </c>
    </row>
    <row r="543" spans="1:40" s="9" customFormat="1">
      <c r="A543" s="9" t="s">
        <v>536</v>
      </c>
      <c r="B543" s="9">
        <v>1984</v>
      </c>
      <c r="C543" s="9" t="s">
        <v>41</v>
      </c>
      <c r="D543" s="9" t="s">
        <v>42</v>
      </c>
      <c r="E543" s="9" t="s">
        <v>43</v>
      </c>
      <c r="F543" s="9" t="s">
        <v>57</v>
      </c>
      <c r="G543" s="9">
        <v>7646857</v>
      </c>
      <c r="H543" s="9" t="s">
        <v>544</v>
      </c>
      <c r="I543" s="9" t="s">
        <v>217</v>
      </c>
      <c r="J543" s="9" t="s">
        <v>67</v>
      </c>
      <c r="N543" s="9">
        <v>19</v>
      </c>
      <c r="O543" s="9">
        <v>5</v>
      </c>
      <c r="P543" s="9">
        <v>5</v>
      </c>
      <c r="Q543" s="9" t="s">
        <v>71</v>
      </c>
      <c r="R543" s="9" t="s">
        <v>48</v>
      </c>
      <c r="S543" s="9" t="s">
        <v>49</v>
      </c>
      <c r="T543" s="9" t="s">
        <v>73</v>
      </c>
      <c r="U543" s="9" t="s">
        <v>361</v>
      </c>
      <c r="V543" s="9" t="s">
        <v>119</v>
      </c>
      <c r="W543" s="9" t="s">
        <v>280</v>
      </c>
      <c r="X543" s="9">
        <v>0.68142999999999998</v>
      </c>
      <c r="AA543" s="9" t="s">
        <v>54</v>
      </c>
      <c r="AB543" s="9">
        <f t="shared" si="27"/>
        <v>681.43</v>
      </c>
      <c r="AF543" s="9" t="s">
        <v>134</v>
      </c>
      <c r="AG543" s="9" t="s">
        <v>76</v>
      </c>
      <c r="AH543" s="9" t="s">
        <v>77</v>
      </c>
      <c r="AN543" s="9" t="s">
        <v>541</v>
      </c>
    </row>
    <row r="544" spans="1:40" s="9" customFormat="1">
      <c r="A544" s="9" t="s">
        <v>536</v>
      </c>
      <c r="B544" s="9">
        <v>1984</v>
      </c>
      <c r="C544" s="9" t="s">
        <v>41</v>
      </c>
      <c r="D544" s="9" t="s">
        <v>42</v>
      </c>
      <c r="E544" s="9" t="s">
        <v>43</v>
      </c>
      <c r="F544" s="9" t="s">
        <v>57</v>
      </c>
      <c r="G544" s="9">
        <v>7646857</v>
      </c>
      <c r="H544" s="9" t="s">
        <v>544</v>
      </c>
      <c r="I544" s="9" t="s">
        <v>217</v>
      </c>
      <c r="J544" s="9" t="s">
        <v>67</v>
      </c>
      <c r="N544" s="9">
        <v>19</v>
      </c>
      <c r="O544" s="9">
        <v>2</v>
      </c>
      <c r="P544" s="9">
        <v>5</v>
      </c>
      <c r="Q544" s="9" t="s">
        <v>71</v>
      </c>
      <c r="R544" s="9" t="s">
        <v>48</v>
      </c>
      <c r="S544" s="9" t="s">
        <v>49</v>
      </c>
      <c r="T544" s="9" t="s">
        <v>73</v>
      </c>
      <c r="U544" s="9" t="s">
        <v>361</v>
      </c>
      <c r="V544" s="9" t="s">
        <v>119</v>
      </c>
      <c r="W544" s="9" t="s">
        <v>280</v>
      </c>
      <c r="X544" s="9">
        <v>0.68142999999999998</v>
      </c>
      <c r="AA544" s="9" t="s">
        <v>54</v>
      </c>
      <c r="AB544" s="9">
        <f t="shared" si="27"/>
        <v>681.43</v>
      </c>
      <c r="AF544" s="9" t="s">
        <v>134</v>
      </c>
      <c r="AG544" s="9" t="s">
        <v>76</v>
      </c>
      <c r="AH544" s="9" t="s">
        <v>77</v>
      </c>
      <c r="AN544" s="9" t="s">
        <v>541</v>
      </c>
    </row>
    <row r="545" spans="1:39" s="12" customFormat="1">
      <c r="A545" s="12" t="s">
        <v>549</v>
      </c>
      <c r="B545" s="12">
        <v>2002</v>
      </c>
      <c r="C545" s="12" t="s">
        <v>117</v>
      </c>
      <c r="D545" s="12" t="s">
        <v>42</v>
      </c>
      <c r="E545" s="12" t="s">
        <v>43</v>
      </c>
      <c r="F545" s="12" t="s">
        <v>59</v>
      </c>
      <c r="G545" s="12">
        <v>7447394</v>
      </c>
      <c r="H545" s="12" t="s">
        <v>550</v>
      </c>
      <c r="I545" s="12" t="s">
        <v>440</v>
      </c>
      <c r="J545" s="12" t="s">
        <v>67</v>
      </c>
      <c r="O545" s="12">
        <v>0.41670000000000001</v>
      </c>
      <c r="P545" s="12">
        <v>3</v>
      </c>
      <c r="Q545" s="12" t="s">
        <v>171</v>
      </c>
      <c r="R545" s="12" t="s">
        <v>48</v>
      </c>
      <c r="S545" s="12" t="s">
        <v>411</v>
      </c>
      <c r="T545" s="12" t="s">
        <v>255</v>
      </c>
      <c r="U545" s="12" t="s">
        <v>551</v>
      </c>
      <c r="V545" s="12" t="s">
        <v>119</v>
      </c>
      <c r="W545" s="12" t="s">
        <v>186</v>
      </c>
      <c r="X545" s="12">
        <v>1</v>
      </c>
      <c r="AA545" s="12" t="s">
        <v>54</v>
      </c>
      <c r="AB545" s="12">
        <f t="shared" si="27"/>
        <v>1000</v>
      </c>
      <c r="AF545" s="12" t="s">
        <v>111</v>
      </c>
      <c r="AG545" s="12" t="s">
        <v>76</v>
      </c>
      <c r="AH545" s="12" t="s">
        <v>77</v>
      </c>
      <c r="AI545" s="12" t="s">
        <v>77</v>
      </c>
      <c r="AJ545" s="12" t="s">
        <v>17</v>
      </c>
      <c r="AK545" s="12" t="s">
        <v>552</v>
      </c>
      <c r="AL545" s="7" t="s">
        <v>76</v>
      </c>
      <c r="AM545" s="12" t="s">
        <v>77</v>
      </c>
    </row>
    <row r="546" spans="1:39" s="12" customFormat="1">
      <c r="A546" s="12" t="s">
        <v>549</v>
      </c>
      <c r="B546" s="12">
        <v>2002</v>
      </c>
      <c r="C546" s="12" t="s">
        <v>117</v>
      </c>
      <c r="D546" s="12" t="s">
        <v>42</v>
      </c>
      <c r="E546" s="12" t="s">
        <v>43</v>
      </c>
      <c r="F546" s="12" t="s">
        <v>59</v>
      </c>
      <c r="G546" s="12">
        <v>7447394</v>
      </c>
      <c r="H546" s="12" t="s">
        <v>550</v>
      </c>
      <c r="I546" s="12" t="s">
        <v>440</v>
      </c>
      <c r="J546" s="12" t="s">
        <v>67</v>
      </c>
      <c r="O546" s="12">
        <v>0.41670000000000001</v>
      </c>
      <c r="P546" s="12">
        <v>3</v>
      </c>
      <c r="Q546" s="12" t="s">
        <v>171</v>
      </c>
      <c r="R546" s="12" t="s">
        <v>48</v>
      </c>
      <c r="S546" s="12" t="s">
        <v>411</v>
      </c>
      <c r="T546" s="12" t="s">
        <v>255</v>
      </c>
      <c r="U546" s="12" t="s">
        <v>553</v>
      </c>
      <c r="V546" s="12" t="s">
        <v>119</v>
      </c>
      <c r="W546" s="12" t="s">
        <v>186</v>
      </c>
      <c r="X546" s="12">
        <v>1</v>
      </c>
      <c r="AA546" s="12" t="s">
        <v>54</v>
      </c>
      <c r="AB546" s="12">
        <f t="shared" si="27"/>
        <v>1000</v>
      </c>
      <c r="AF546" s="12" t="s">
        <v>111</v>
      </c>
      <c r="AG546" s="12" t="s">
        <v>76</v>
      </c>
      <c r="AH546" s="12" t="s">
        <v>77</v>
      </c>
    </row>
    <row r="547" spans="1:39" s="12" customFormat="1">
      <c r="A547" s="12" t="s">
        <v>549</v>
      </c>
      <c r="B547" s="12">
        <v>2002</v>
      </c>
      <c r="C547" s="12" t="s">
        <v>117</v>
      </c>
      <c r="D547" s="12" t="s">
        <v>42</v>
      </c>
      <c r="E547" s="12" t="s">
        <v>43</v>
      </c>
      <c r="F547" s="12" t="s">
        <v>59</v>
      </c>
      <c r="G547" s="12">
        <v>7447394</v>
      </c>
      <c r="H547" s="12" t="s">
        <v>550</v>
      </c>
      <c r="I547" s="12" t="s">
        <v>440</v>
      </c>
      <c r="J547" s="12" t="s">
        <v>67</v>
      </c>
      <c r="O547" s="12">
        <v>4</v>
      </c>
      <c r="P547" s="12">
        <v>3</v>
      </c>
      <c r="Q547" s="12" t="s">
        <v>71</v>
      </c>
      <c r="R547" s="12" t="s">
        <v>48</v>
      </c>
      <c r="S547" s="12" t="s">
        <v>411</v>
      </c>
      <c r="T547" s="12" t="s">
        <v>255</v>
      </c>
      <c r="U547" s="12" t="s">
        <v>257</v>
      </c>
      <c r="V547" s="12" t="s">
        <v>119</v>
      </c>
      <c r="W547" s="12" t="s">
        <v>222</v>
      </c>
      <c r="X547" s="12">
        <v>0.1</v>
      </c>
      <c r="AA547" s="12" t="s">
        <v>54</v>
      </c>
      <c r="AB547" s="12">
        <f t="shared" si="27"/>
        <v>100</v>
      </c>
      <c r="AF547" s="12" t="s">
        <v>111</v>
      </c>
      <c r="AG547" s="12" t="s">
        <v>76</v>
      </c>
      <c r="AH547" s="12" t="s">
        <v>77</v>
      </c>
    </row>
    <row r="548" spans="1:39" s="12" customFormat="1">
      <c r="A548" s="12" t="s">
        <v>549</v>
      </c>
      <c r="B548" s="12">
        <v>2002</v>
      </c>
      <c r="C548" s="12" t="s">
        <v>117</v>
      </c>
      <c r="D548" s="12" t="s">
        <v>42</v>
      </c>
      <c r="E548" s="12" t="s">
        <v>43</v>
      </c>
      <c r="F548" s="12" t="s">
        <v>59</v>
      </c>
      <c r="G548" s="12">
        <v>7447394</v>
      </c>
      <c r="H548" s="12" t="s">
        <v>550</v>
      </c>
      <c r="I548" s="12" t="s">
        <v>440</v>
      </c>
      <c r="J548" s="12" t="s">
        <v>67</v>
      </c>
      <c r="O548" s="12">
        <v>0.41670000000000001</v>
      </c>
      <c r="P548" s="12">
        <v>3</v>
      </c>
      <c r="Q548" s="12" t="s">
        <v>171</v>
      </c>
      <c r="R548" s="12" t="s">
        <v>48</v>
      </c>
      <c r="S548" s="12" t="s">
        <v>411</v>
      </c>
      <c r="T548" s="12" t="s">
        <v>255</v>
      </c>
      <c r="U548" s="12" t="s">
        <v>553</v>
      </c>
      <c r="V548" s="12" t="s">
        <v>119</v>
      </c>
      <c r="W548" s="12" t="s">
        <v>227</v>
      </c>
      <c r="X548" s="12">
        <v>0.1</v>
      </c>
      <c r="AA548" s="12" t="s">
        <v>54</v>
      </c>
      <c r="AB548" s="12">
        <f t="shared" si="27"/>
        <v>100</v>
      </c>
      <c r="AF548" s="12" t="s">
        <v>111</v>
      </c>
      <c r="AG548" s="12" t="s">
        <v>76</v>
      </c>
      <c r="AH548" s="12" t="s">
        <v>77</v>
      </c>
    </row>
    <row r="549" spans="1:39" s="12" customFormat="1">
      <c r="A549" s="12" t="s">
        <v>549</v>
      </c>
      <c r="B549" s="12">
        <v>2002</v>
      </c>
      <c r="C549" s="12" t="s">
        <v>117</v>
      </c>
      <c r="D549" s="12" t="s">
        <v>42</v>
      </c>
      <c r="E549" s="12" t="s">
        <v>43</v>
      </c>
      <c r="F549" s="12" t="s">
        <v>59</v>
      </c>
      <c r="G549" s="12">
        <v>7447394</v>
      </c>
      <c r="H549" s="12" t="s">
        <v>550</v>
      </c>
      <c r="I549" s="12" t="s">
        <v>440</v>
      </c>
      <c r="J549" s="12" t="s">
        <v>67</v>
      </c>
      <c r="O549" s="12">
        <v>0.41670000000000001</v>
      </c>
      <c r="P549" s="12">
        <v>3</v>
      </c>
      <c r="Q549" s="12" t="s">
        <v>171</v>
      </c>
      <c r="R549" s="12" t="s">
        <v>48</v>
      </c>
      <c r="S549" s="12" t="s">
        <v>411</v>
      </c>
      <c r="T549" s="12" t="s">
        <v>255</v>
      </c>
      <c r="U549" s="12" t="s">
        <v>259</v>
      </c>
      <c r="V549" s="12" t="s">
        <v>119</v>
      </c>
      <c r="W549" s="12" t="s">
        <v>227</v>
      </c>
      <c r="X549" s="12">
        <v>1</v>
      </c>
      <c r="AA549" s="12" t="s">
        <v>54</v>
      </c>
      <c r="AB549" s="12">
        <f t="shared" si="27"/>
        <v>1000</v>
      </c>
      <c r="AF549" s="12" t="s">
        <v>111</v>
      </c>
      <c r="AG549" s="12" t="s">
        <v>76</v>
      </c>
      <c r="AH549" s="12" t="s">
        <v>77</v>
      </c>
    </row>
    <row r="550" spans="1:39" s="12" customFormat="1">
      <c r="A550" s="12" t="s">
        <v>549</v>
      </c>
      <c r="B550" s="12">
        <v>2002</v>
      </c>
      <c r="C550" s="12" t="s">
        <v>117</v>
      </c>
      <c r="D550" s="12" t="s">
        <v>42</v>
      </c>
      <c r="E550" s="12" t="s">
        <v>43</v>
      </c>
      <c r="F550" s="12" t="s">
        <v>59</v>
      </c>
      <c r="G550" s="12">
        <v>7447394</v>
      </c>
      <c r="H550" s="12" t="s">
        <v>550</v>
      </c>
      <c r="I550" s="12" t="s">
        <v>440</v>
      </c>
      <c r="J550" s="12" t="s">
        <v>67</v>
      </c>
      <c r="O550" s="12">
        <v>0.41670000000000001</v>
      </c>
      <c r="P550" s="12">
        <v>3</v>
      </c>
      <c r="Q550" s="12" t="s">
        <v>171</v>
      </c>
      <c r="R550" s="12" t="s">
        <v>48</v>
      </c>
      <c r="S550" s="12" t="s">
        <v>411</v>
      </c>
      <c r="T550" s="12" t="s">
        <v>255</v>
      </c>
      <c r="U550" s="12" t="s">
        <v>256</v>
      </c>
      <c r="V550" s="12" t="s">
        <v>119</v>
      </c>
      <c r="W550" s="12" t="s">
        <v>227</v>
      </c>
      <c r="X550" s="12">
        <v>1</v>
      </c>
      <c r="AA550" s="12" t="s">
        <v>54</v>
      </c>
      <c r="AB550" s="12">
        <f t="shared" si="27"/>
        <v>1000</v>
      </c>
      <c r="AF550" s="12" t="s">
        <v>111</v>
      </c>
      <c r="AG550" s="12" t="s">
        <v>76</v>
      </c>
      <c r="AH550" s="12" t="s">
        <v>77</v>
      </c>
    </row>
    <row r="551" spans="1:39" s="12" customFormat="1">
      <c r="A551" s="12" t="s">
        <v>549</v>
      </c>
      <c r="B551" s="12">
        <v>2002</v>
      </c>
      <c r="C551" s="12" t="s">
        <v>117</v>
      </c>
      <c r="D551" s="12" t="s">
        <v>42</v>
      </c>
      <c r="E551" s="12" t="s">
        <v>43</v>
      </c>
      <c r="F551" s="12" t="s">
        <v>59</v>
      </c>
      <c r="G551" s="12">
        <v>7447394</v>
      </c>
      <c r="H551" s="12" t="s">
        <v>550</v>
      </c>
      <c r="I551" s="12" t="s">
        <v>440</v>
      </c>
      <c r="J551" s="12" t="s">
        <v>67</v>
      </c>
      <c r="O551" s="12">
        <v>0.41670000000000001</v>
      </c>
      <c r="P551" s="12">
        <v>3</v>
      </c>
      <c r="Q551" s="12" t="s">
        <v>171</v>
      </c>
      <c r="R551" s="12" t="s">
        <v>48</v>
      </c>
      <c r="S551" s="12" t="s">
        <v>411</v>
      </c>
      <c r="T551" s="12" t="s">
        <v>255</v>
      </c>
      <c r="U551" s="12" t="s">
        <v>257</v>
      </c>
      <c r="V551" s="12" t="s">
        <v>119</v>
      </c>
      <c r="W551" s="12" t="s">
        <v>227</v>
      </c>
      <c r="X551" s="12">
        <v>1</v>
      </c>
      <c r="AA551" s="12" t="s">
        <v>54</v>
      </c>
      <c r="AB551" s="12">
        <f t="shared" si="27"/>
        <v>1000</v>
      </c>
      <c r="AF551" s="12" t="s">
        <v>111</v>
      </c>
      <c r="AG551" s="12" t="s">
        <v>76</v>
      </c>
      <c r="AH551" s="12" t="s">
        <v>77</v>
      </c>
    </row>
    <row r="552" spans="1:39" s="12" customFormat="1">
      <c r="A552" s="12" t="s">
        <v>549</v>
      </c>
      <c r="B552" s="12">
        <v>2002</v>
      </c>
      <c r="C552" s="12" t="s">
        <v>117</v>
      </c>
      <c r="D552" s="12" t="s">
        <v>42</v>
      </c>
      <c r="E552" s="12" t="s">
        <v>43</v>
      </c>
      <c r="F552" s="12" t="s">
        <v>59</v>
      </c>
      <c r="G552" s="12">
        <v>7447394</v>
      </c>
      <c r="H552" s="12" t="s">
        <v>550</v>
      </c>
      <c r="I552" s="12" t="s">
        <v>440</v>
      </c>
      <c r="J552" s="12" t="s">
        <v>67</v>
      </c>
      <c r="O552" s="12">
        <v>0.41670000000000001</v>
      </c>
      <c r="P552" s="12">
        <v>3</v>
      </c>
      <c r="Q552" s="12" t="s">
        <v>171</v>
      </c>
      <c r="R552" s="12" t="s">
        <v>48</v>
      </c>
      <c r="S552" s="12" t="s">
        <v>411</v>
      </c>
      <c r="T552" s="12" t="s">
        <v>255</v>
      </c>
      <c r="U552" s="12" t="s">
        <v>258</v>
      </c>
      <c r="V552" s="12" t="s">
        <v>119</v>
      </c>
      <c r="W552" s="12" t="s">
        <v>227</v>
      </c>
      <c r="X552" s="12">
        <v>1</v>
      </c>
      <c r="AA552" s="12" t="s">
        <v>54</v>
      </c>
      <c r="AB552" s="12">
        <f t="shared" si="27"/>
        <v>1000</v>
      </c>
      <c r="AF552" s="12" t="s">
        <v>111</v>
      </c>
      <c r="AG552" s="12" t="s">
        <v>76</v>
      </c>
      <c r="AH552" s="12" t="s">
        <v>77</v>
      </c>
    </row>
    <row r="553" spans="1:39" s="12" customFormat="1">
      <c r="A553" s="12" t="s">
        <v>549</v>
      </c>
      <c r="B553" s="12">
        <v>2002</v>
      </c>
      <c r="C553" s="12" t="s">
        <v>117</v>
      </c>
      <c r="D553" s="12" t="s">
        <v>42</v>
      </c>
      <c r="E553" s="12" t="s">
        <v>43</v>
      </c>
      <c r="F553" s="12" t="s">
        <v>59</v>
      </c>
      <c r="G553" s="12">
        <v>7447394</v>
      </c>
      <c r="H553" s="12" t="s">
        <v>550</v>
      </c>
      <c r="I553" s="12" t="s">
        <v>440</v>
      </c>
      <c r="J553" s="12" t="s">
        <v>67</v>
      </c>
      <c r="O553" s="12">
        <v>0.41670000000000001</v>
      </c>
      <c r="P553" s="12">
        <v>3</v>
      </c>
      <c r="Q553" s="12" t="s">
        <v>171</v>
      </c>
      <c r="R553" s="12" t="s">
        <v>48</v>
      </c>
      <c r="S553" s="12" t="s">
        <v>411</v>
      </c>
      <c r="T553" s="12" t="s">
        <v>255</v>
      </c>
      <c r="U553" s="12" t="s">
        <v>551</v>
      </c>
      <c r="V553" s="12" t="s">
        <v>119</v>
      </c>
      <c r="W553" s="12" t="s">
        <v>227</v>
      </c>
      <c r="X553" s="12">
        <v>0.1</v>
      </c>
      <c r="AA553" s="12" t="s">
        <v>54</v>
      </c>
      <c r="AB553" s="12">
        <f t="shared" si="27"/>
        <v>100</v>
      </c>
      <c r="AF553" s="12" t="s">
        <v>111</v>
      </c>
      <c r="AG553" s="12" t="s">
        <v>76</v>
      </c>
      <c r="AH553" s="12" t="s">
        <v>77</v>
      </c>
    </row>
    <row r="554" spans="1:39" s="9" customFormat="1">
      <c r="A554" s="9" t="s">
        <v>549</v>
      </c>
      <c r="B554" s="9">
        <v>2002</v>
      </c>
      <c r="C554" s="9" t="s">
        <v>117</v>
      </c>
      <c r="D554" s="9" t="s">
        <v>42</v>
      </c>
      <c r="E554" s="9" t="s">
        <v>43</v>
      </c>
      <c r="F554" s="9" t="s">
        <v>57</v>
      </c>
      <c r="G554" s="9">
        <v>7646857</v>
      </c>
      <c r="H554" s="9" t="s">
        <v>544</v>
      </c>
      <c r="I554" s="9" t="s">
        <v>440</v>
      </c>
      <c r="J554" s="9" t="s">
        <v>67</v>
      </c>
      <c r="K554" s="9" t="s">
        <v>554</v>
      </c>
      <c r="L554" s="9" t="s">
        <v>69</v>
      </c>
      <c r="M554" s="9" t="s">
        <v>555</v>
      </c>
      <c r="N554" s="9" t="s">
        <v>556</v>
      </c>
      <c r="O554" s="9">
        <v>0.41670000000000001</v>
      </c>
      <c r="P554" s="9">
        <v>3</v>
      </c>
      <c r="Q554" s="9" t="s">
        <v>171</v>
      </c>
      <c r="R554" s="9" t="s">
        <v>48</v>
      </c>
      <c r="S554" s="9" t="s">
        <v>411</v>
      </c>
      <c r="T554" s="9" t="s">
        <v>255</v>
      </c>
      <c r="U554" s="9" t="s">
        <v>256</v>
      </c>
      <c r="V554" s="9" t="s">
        <v>119</v>
      </c>
      <c r="W554" s="9" t="s">
        <v>227</v>
      </c>
      <c r="X554" s="9">
        <v>1</v>
      </c>
      <c r="AA554" s="9" t="s">
        <v>54</v>
      </c>
      <c r="AB554" s="9">
        <f t="shared" si="27"/>
        <v>1000</v>
      </c>
      <c r="AF554" s="9" t="s">
        <v>134</v>
      </c>
      <c r="AG554" s="9" t="s">
        <v>76</v>
      </c>
      <c r="AH554" s="9" t="s">
        <v>77</v>
      </c>
      <c r="AL554" s="9" t="s">
        <v>76</v>
      </c>
      <c r="AM554" s="9" t="s">
        <v>77</v>
      </c>
    </row>
    <row r="555" spans="1:39" s="9" customFormat="1">
      <c r="A555" s="9" t="s">
        <v>549</v>
      </c>
      <c r="B555" s="9">
        <v>2002</v>
      </c>
      <c r="C555" s="9" t="s">
        <v>117</v>
      </c>
      <c r="D555" s="9" t="s">
        <v>42</v>
      </c>
      <c r="E555" s="9" t="s">
        <v>43</v>
      </c>
      <c r="F555" s="9" t="s">
        <v>57</v>
      </c>
      <c r="G555" s="9">
        <v>7646857</v>
      </c>
      <c r="H555" s="9" t="s">
        <v>544</v>
      </c>
      <c r="I555" s="9" t="s">
        <v>440</v>
      </c>
      <c r="J555" s="9" t="s">
        <v>67</v>
      </c>
      <c r="K555" s="9" t="s">
        <v>554</v>
      </c>
      <c r="L555" s="9" t="s">
        <v>69</v>
      </c>
      <c r="M555" s="9" t="s">
        <v>555</v>
      </c>
      <c r="N555" s="9" t="s">
        <v>556</v>
      </c>
      <c r="O555" s="9">
        <v>0.41670000000000001</v>
      </c>
      <c r="P555" s="9">
        <v>3</v>
      </c>
      <c r="Q555" s="9" t="s">
        <v>171</v>
      </c>
      <c r="R555" s="9" t="s">
        <v>48</v>
      </c>
      <c r="S555" s="9" t="s">
        <v>411</v>
      </c>
      <c r="T555" s="9" t="s">
        <v>255</v>
      </c>
      <c r="U555" s="9" t="s">
        <v>257</v>
      </c>
      <c r="V555" s="9" t="s">
        <v>119</v>
      </c>
      <c r="W555" s="9" t="s">
        <v>227</v>
      </c>
      <c r="X555" s="9">
        <v>1</v>
      </c>
      <c r="AA555" s="9" t="s">
        <v>54</v>
      </c>
      <c r="AB555" s="9">
        <f t="shared" si="27"/>
        <v>1000</v>
      </c>
      <c r="AF555" s="9" t="s">
        <v>134</v>
      </c>
      <c r="AG555" s="9" t="s">
        <v>76</v>
      </c>
      <c r="AH555" s="9" t="s">
        <v>77</v>
      </c>
    </row>
    <row r="556" spans="1:39" s="9" customFormat="1">
      <c r="A556" s="9" t="s">
        <v>549</v>
      </c>
      <c r="B556" s="9">
        <v>2002</v>
      </c>
      <c r="C556" s="9" t="s">
        <v>117</v>
      </c>
      <c r="D556" s="9" t="s">
        <v>42</v>
      </c>
      <c r="E556" s="9" t="s">
        <v>43</v>
      </c>
      <c r="F556" s="9" t="s">
        <v>57</v>
      </c>
      <c r="G556" s="9">
        <v>7646857</v>
      </c>
      <c r="H556" s="9" t="s">
        <v>544</v>
      </c>
      <c r="I556" s="9" t="s">
        <v>440</v>
      </c>
      <c r="J556" s="9" t="s">
        <v>67</v>
      </c>
      <c r="K556" s="9" t="s">
        <v>554</v>
      </c>
      <c r="L556" s="9" t="s">
        <v>69</v>
      </c>
      <c r="M556" s="9" t="s">
        <v>555</v>
      </c>
      <c r="N556" s="9" t="s">
        <v>556</v>
      </c>
      <c r="O556" s="9">
        <v>0.41670000000000001</v>
      </c>
      <c r="P556" s="9">
        <v>3</v>
      </c>
      <c r="Q556" s="9" t="s">
        <v>171</v>
      </c>
      <c r="R556" s="9" t="s">
        <v>48</v>
      </c>
      <c r="S556" s="9" t="s">
        <v>411</v>
      </c>
      <c r="T556" s="9" t="s">
        <v>255</v>
      </c>
      <c r="U556" s="9" t="s">
        <v>553</v>
      </c>
      <c r="V556" s="9" t="s">
        <v>119</v>
      </c>
      <c r="W556" s="9" t="s">
        <v>227</v>
      </c>
      <c r="X556" s="9">
        <v>1</v>
      </c>
      <c r="AA556" s="9" t="s">
        <v>54</v>
      </c>
      <c r="AB556" s="9">
        <f t="shared" si="27"/>
        <v>1000</v>
      </c>
      <c r="AF556" s="9" t="s">
        <v>134</v>
      </c>
      <c r="AG556" s="9" t="s">
        <v>76</v>
      </c>
      <c r="AH556" s="9" t="s">
        <v>77</v>
      </c>
    </row>
    <row r="557" spans="1:39" s="9" customFormat="1">
      <c r="A557" s="9" t="s">
        <v>549</v>
      </c>
      <c r="B557" s="9">
        <v>2002</v>
      </c>
      <c r="C557" s="9" t="s">
        <v>117</v>
      </c>
      <c r="D557" s="9" t="s">
        <v>42</v>
      </c>
      <c r="E557" s="9" t="s">
        <v>43</v>
      </c>
      <c r="F557" s="9" t="s">
        <v>57</v>
      </c>
      <c r="G557" s="9">
        <v>7646857</v>
      </c>
      <c r="H557" s="9" t="s">
        <v>544</v>
      </c>
      <c r="I557" s="9" t="s">
        <v>440</v>
      </c>
      <c r="J557" s="9" t="s">
        <v>67</v>
      </c>
      <c r="K557" s="9" t="s">
        <v>554</v>
      </c>
      <c r="L557" s="9" t="s">
        <v>69</v>
      </c>
      <c r="M557" s="9" t="s">
        <v>555</v>
      </c>
      <c r="N557" s="9" t="s">
        <v>556</v>
      </c>
      <c r="O557" s="9">
        <v>0.41670000000000001</v>
      </c>
      <c r="P557" s="9">
        <v>3</v>
      </c>
      <c r="Q557" s="9" t="s">
        <v>171</v>
      </c>
      <c r="R557" s="9" t="s">
        <v>48</v>
      </c>
      <c r="S557" s="9" t="s">
        <v>411</v>
      </c>
      <c r="T557" s="9" t="s">
        <v>255</v>
      </c>
      <c r="U557" s="9" t="s">
        <v>258</v>
      </c>
      <c r="V557" s="9" t="s">
        <v>119</v>
      </c>
      <c r="W557" s="9" t="s">
        <v>227</v>
      </c>
      <c r="X557" s="9">
        <v>1</v>
      </c>
      <c r="AA557" s="9" t="s">
        <v>54</v>
      </c>
      <c r="AB557" s="9">
        <f t="shared" si="27"/>
        <v>1000</v>
      </c>
      <c r="AF557" s="9" t="s">
        <v>134</v>
      </c>
      <c r="AG557" s="9" t="s">
        <v>76</v>
      </c>
      <c r="AH557" s="9" t="s">
        <v>77</v>
      </c>
    </row>
    <row r="558" spans="1:39" s="9" customFormat="1">
      <c r="A558" s="9" t="s">
        <v>549</v>
      </c>
      <c r="B558" s="9">
        <v>2002</v>
      </c>
      <c r="C558" s="9" t="s">
        <v>117</v>
      </c>
      <c r="D558" s="9" t="s">
        <v>42</v>
      </c>
      <c r="E558" s="9" t="s">
        <v>43</v>
      </c>
      <c r="F558" s="9" t="s">
        <v>57</v>
      </c>
      <c r="G558" s="9">
        <v>7646857</v>
      </c>
      <c r="H558" s="9" t="s">
        <v>544</v>
      </c>
      <c r="I558" s="9" t="s">
        <v>440</v>
      </c>
      <c r="J558" s="9" t="s">
        <v>67</v>
      </c>
      <c r="K558" s="9" t="s">
        <v>554</v>
      </c>
      <c r="L558" s="9" t="s">
        <v>69</v>
      </c>
      <c r="M558" s="9" t="s">
        <v>555</v>
      </c>
      <c r="N558" s="9" t="s">
        <v>556</v>
      </c>
      <c r="O558" s="9">
        <v>0.41670000000000001</v>
      </c>
      <c r="P558" s="9">
        <v>3</v>
      </c>
      <c r="Q558" s="9" t="s">
        <v>171</v>
      </c>
      <c r="R558" s="9" t="s">
        <v>48</v>
      </c>
      <c r="S558" s="9" t="s">
        <v>411</v>
      </c>
      <c r="T558" s="9" t="s">
        <v>255</v>
      </c>
      <c r="U558" s="9" t="s">
        <v>551</v>
      </c>
      <c r="V558" s="9" t="s">
        <v>119</v>
      </c>
      <c r="W558" s="9" t="s">
        <v>227</v>
      </c>
      <c r="X558" s="9">
        <v>1</v>
      </c>
      <c r="AA558" s="9" t="s">
        <v>54</v>
      </c>
      <c r="AB558" s="9">
        <f t="shared" si="27"/>
        <v>1000</v>
      </c>
      <c r="AF558" s="9" t="s">
        <v>134</v>
      </c>
      <c r="AG558" s="9" t="s">
        <v>76</v>
      </c>
      <c r="AH558" s="9" t="s">
        <v>77</v>
      </c>
    </row>
    <row r="559" spans="1:39" s="9" customFormat="1">
      <c r="A559" s="9" t="s">
        <v>549</v>
      </c>
      <c r="B559" s="9">
        <v>2002</v>
      </c>
      <c r="C559" s="9" t="s">
        <v>117</v>
      </c>
      <c r="D559" s="9" t="s">
        <v>42</v>
      </c>
      <c r="E559" s="9" t="s">
        <v>43</v>
      </c>
      <c r="F559" s="9" t="s">
        <v>57</v>
      </c>
      <c r="G559" s="9">
        <v>7646857</v>
      </c>
      <c r="H559" s="9" t="s">
        <v>544</v>
      </c>
      <c r="I559" s="9" t="s">
        <v>440</v>
      </c>
      <c r="J559" s="9" t="s">
        <v>67</v>
      </c>
      <c r="K559" s="9" t="s">
        <v>554</v>
      </c>
      <c r="L559" s="9" t="s">
        <v>69</v>
      </c>
      <c r="M559" s="9" t="s">
        <v>555</v>
      </c>
      <c r="N559" s="9" t="s">
        <v>556</v>
      </c>
      <c r="O559" s="9">
        <v>0.41670000000000001</v>
      </c>
      <c r="P559" s="9">
        <v>3</v>
      </c>
      <c r="Q559" s="9" t="s">
        <v>171</v>
      </c>
      <c r="R559" s="9" t="s">
        <v>48</v>
      </c>
      <c r="S559" s="9" t="s">
        <v>411</v>
      </c>
      <c r="T559" s="9" t="s">
        <v>255</v>
      </c>
      <c r="U559" s="9" t="s">
        <v>259</v>
      </c>
      <c r="V559" s="9" t="s">
        <v>119</v>
      </c>
      <c r="W559" s="9" t="s">
        <v>227</v>
      </c>
      <c r="X559" s="9">
        <v>1</v>
      </c>
      <c r="AA559" s="9" t="s">
        <v>54</v>
      </c>
      <c r="AB559" s="9">
        <f t="shared" si="27"/>
        <v>1000</v>
      </c>
      <c r="AF559" s="9" t="s">
        <v>134</v>
      </c>
      <c r="AG559" s="9" t="s">
        <v>76</v>
      </c>
      <c r="AH559" s="9" t="s">
        <v>77</v>
      </c>
    </row>
    <row r="560" spans="1:39" s="12" customFormat="1">
      <c r="A560" s="12" t="s">
        <v>549</v>
      </c>
      <c r="B560" s="12">
        <v>2002</v>
      </c>
      <c r="C560" s="12" t="s">
        <v>117</v>
      </c>
      <c r="D560" s="12" t="s">
        <v>42</v>
      </c>
      <c r="E560" s="12" t="s">
        <v>43</v>
      </c>
      <c r="F560" s="12" t="s">
        <v>81</v>
      </c>
      <c r="G560" s="12">
        <v>7758954</v>
      </c>
      <c r="H560" s="12" t="s">
        <v>546</v>
      </c>
      <c r="I560" s="12" t="s">
        <v>440</v>
      </c>
      <c r="J560" s="12" t="s">
        <v>67</v>
      </c>
      <c r="N560" s="12" t="s">
        <v>556</v>
      </c>
      <c r="O560" s="12">
        <v>0.41670000000000001</v>
      </c>
      <c r="P560" s="12">
        <v>3</v>
      </c>
      <c r="Q560" s="12" t="s">
        <v>171</v>
      </c>
      <c r="R560" s="12" t="s">
        <v>48</v>
      </c>
      <c r="S560" s="12" t="s">
        <v>411</v>
      </c>
      <c r="T560" s="12" t="s">
        <v>255</v>
      </c>
      <c r="U560" s="12" t="s">
        <v>258</v>
      </c>
      <c r="V560" s="12" t="s">
        <v>119</v>
      </c>
      <c r="W560" s="12" t="s">
        <v>227</v>
      </c>
      <c r="X560" s="12">
        <v>1</v>
      </c>
      <c r="AA560" s="12" t="s">
        <v>54</v>
      </c>
      <c r="AB560" s="12">
        <f t="shared" ref="AB560:AB564" si="28">X560*1000</f>
        <v>1000</v>
      </c>
      <c r="AF560" s="12" t="s">
        <v>111</v>
      </c>
      <c r="AG560" s="12" t="s">
        <v>76</v>
      </c>
      <c r="AH560" s="12" t="s">
        <v>77</v>
      </c>
      <c r="AL560" s="7" t="s">
        <v>76</v>
      </c>
      <c r="AM560" s="12" t="s">
        <v>77</v>
      </c>
    </row>
    <row r="561" spans="1:40" s="12" customFormat="1">
      <c r="A561" s="12" t="s">
        <v>549</v>
      </c>
      <c r="B561" s="12">
        <v>2002</v>
      </c>
      <c r="C561" s="12" t="s">
        <v>117</v>
      </c>
      <c r="D561" s="12" t="s">
        <v>42</v>
      </c>
      <c r="E561" s="12" t="s">
        <v>43</v>
      </c>
      <c r="F561" s="12" t="s">
        <v>81</v>
      </c>
      <c r="G561" s="12">
        <v>7758954</v>
      </c>
      <c r="H561" s="12" t="s">
        <v>546</v>
      </c>
      <c r="I561" s="12" t="s">
        <v>440</v>
      </c>
      <c r="J561" s="12" t="s">
        <v>67</v>
      </c>
      <c r="N561" s="12" t="s">
        <v>556</v>
      </c>
      <c r="O561" s="12">
        <v>0.41670000000000001</v>
      </c>
      <c r="P561" s="12">
        <v>3</v>
      </c>
      <c r="Q561" s="12" t="s">
        <v>171</v>
      </c>
      <c r="R561" s="12" t="s">
        <v>48</v>
      </c>
      <c r="S561" s="12" t="s">
        <v>411</v>
      </c>
      <c r="T561" s="12" t="s">
        <v>255</v>
      </c>
      <c r="U561" s="12" t="s">
        <v>551</v>
      </c>
      <c r="V561" s="12" t="s">
        <v>119</v>
      </c>
      <c r="W561" s="12" t="s">
        <v>227</v>
      </c>
      <c r="X561" s="12">
        <v>1</v>
      </c>
      <c r="AA561" s="12" t="s">
        <v>54</v>
      </c>
      <c r="AB561" s="12">
        <f t="shared" si="28"/>
        <v>1000</v>
      </c>
      <c r="AF561" s="12" t="s">
        <v>111</v>
      </c>
      <c r="AG561" s="12" t="s">
        <v>76</v>
      </c>
      <c r="AH561" s="12" t="s">
        <v>77</v>
      </c>
    </row>
    <row r="562" spans="1:40" s="12" customFormat="1">
      <c r="A562" s="12" t="s">
        <v>549</v>
      </c>
      <c r="B562" s="12">
        <v>2002</v>
      </c>
      <c r="C562" s="12" t="s">
        <v>117</v>
      </c>
      <c r="D562" s="12" t="s">
        <v>42</v>
      </c>
      <c r="E562" s="12" t="s">
        <v>43</v>
      </c>
      <c r="F562" s="12" t="s">
        <v>81</v>
      </c>
      <c r="G562" s="12">
        <v>7758954</v>
      </c>
      <c r="H562" s="12" t="s">
        <v>546</v>
      </c>
      <c r="I562" s="12" t="s">
        <v>440</v>
      </c>
      <c r="J562" s="12" t="s">
        <v>67</v>
      </c>
      <c r="N562" s="12" t="s">
        <v>556</v>
      </c>
      <c r="O562" s="12">
        <v>0.41670000000000001</v>
      </c>
      <c r="P562" s="12">
        <v>3</v>
      </c>
      <c r="Q562" s="12" t="s">
        <v>171</v>
      </c>
      <c r="R562" s="12" t="s">
        <v>48</v>
      </c>
      <c r="S562" s="12" t="s">
        <v>411</v>
      </c>
      <c r="T562" s="12" t="s">
        <v>255</v>
      </c>
      <c r="U562" s="12" t="s">
        <v>256</v>
      </c>
      <c r="V562" s="12" t="s">
        <v>119</v>
      </c>
      <c r="W562" s="12" t="s">
        <v>227</v>
      </c>
      <c r="X562" s="12">
        <v>1</v>
      </c>
      <c r="AA562" s="12" t="s">
        <v>54</v>
      </c>
      <c r="AB562" s="12">
        <f t="shared" si="28"/>
        <v>1000</v>
      </c>
      <c r="AF562" s="12" t="s">
        <v>111</v>
      </c>
      <c r="AG562" s="12" t="s">
        <v>76</v>
      </c>
      <c r="AH562" s="12" t="s">
        <v>77</v>
      </c>
    </row>
    <row r="563" spans="1:40" s="12" customFormat="1">
      <c r="A563" s="12" t="s">
        <v>549</v>
      </c>
      <c r="B563" s="12">
        <v>2002</v>
      </c>
      <c r="C563" s="12" t="s">
        <v>117</v>
      </c>
      <c r="D563" s="12" t="s">
        <v>42</v>
      </c>
      <c r="E563" s="12" t="s">
        <v>43</v>
      </c>
      <c r="F563" s="12" t="s">
        <v>81</v>
      </c>
      <c r="G563" s="12">
        <v>7758954</v>
      </c>
      <c r="H563" s="12" t="s">
        <v>546</v>
      </c>
      <c r="I563" s="12" t="s">
        <v>440</v>
      </c>
      <c r="J563" s="12" t="s">
        <v>67</v>
      </c>
      <c r="N563" s="12" t="s">
        <v>556</v>
      </c>
      <c r="O563" s="12">
        <v>0.41670000000000001</v>
      </c>
      <c r="P563" s="12">
        <v>3</v>
      </c>
      <c r="Q563" s="12" t="s">
        <v>171</v>
      </c>
      <c r="R563" s="12" t="s">
        <v>48</v>
      </c>
      <c r="S563" s="12" t="s">
        <v>411</v>
      </c>
      <c r="T563" s="12" t="s">
        <v>255</v>
      </c>
      <c r="U563" s="12" t="s">
        <v>259</v>
      </c>
      <c r="V563" s="12" t="s">
        <v>119</v>
      </c>
      <c r="W563" s="12" t="s">
        <v>227</v>
      </c>
      <c r="X563" s="12">
        <v>1</v>
      </c>
      <c r="AA563" s="12" t="s">
        <v>54</v>
      </c>
      <c r="AB563" s="12">
        <f t="shared" si="28"/>
        <v>1000</v>
      </c>
      <c r="AF563" s="12" t="s">
        <v>111</v>
      </c>
      <c r="AG563" s="12" t="s">
        <v>76</v>
      </c>
      <c r="AH563" s="12" t="s">
        <v>77</v>
      </c>
    </row>
    <row r="564" spans="1:40" s="12" customFormat="1">
      <c r="A564" s="12" t="s">
        <v>549</v>
      </c>
      <c r="B564" s="12">
        <v>2002</v>
      </c>
      <c r="C564" s="12" t="s">
        <v>117</v>
      </c>
      <c r="D564" s="12" t="s">
        <v>42</v>
      </c>
      <c r="E564" s="12" t="s">
        <v>43</v>
      </c>
      <c r="F564" s="12" t="s">
        <v>81</v>
      </c>
      <c r="G564" s="12">
        <v>7758954</v>
      </c>
      <c r="H564" s="12" t="s">
        <v>546</v>
      </c>
      <c r="I564" s="12" t="s">
        <v>440</v>
      </c>
      <c r="J564" s="12" t="s">
        <v>67</v>
      </c>
      <c r="N564" s="12" t="s">
        <v>556</v>
      </c>
      <c r="O564" s="12">
        <v>0.41670000000000001</v>
      </c>
      <c r="P564" s="12">
        <v>3</v>
      </c>
      <c r="Q564" s="12" t="s">
        <v>171</v>
      </c>
      <c r="R564" s="12" t="s">
        <v>48</v>
      </c>
      <c r="S564" s="12" t="s">
        <v>411</v>
      </c>
      <c r="T564" s="12" t="s">
        <v>255</v>
      </c>
      <c r="U564" s="12" t="s">
        <v>553</v>
      </c>
      <c r="V564" s="12" t="s">
        <v>119</v>
      </c>
      <c r="W564" s="12" t="s">
        <v>227</v>
      </c>
      <c r="X564" s="12">
        <v>1</v>
      </c>
      <c r="AA564" s="12" t="s">
        <v>54</v>
      </c>
      <c r="AB564" s="12">
        <f t="shared" si="28"/>
        <v>1000</v>
      </c>
      <c r="AF564" s="12" t="s">
        <v>111</v>
      </c>
      <c r="AG564" s="12" t="s">
        <v>76</v>
      </c>
      <c r="AH564" s="12" t="s">
        <v>77</v>
      </c>
    </row>
    <row r="565" spans="1:40" s="12" customFormat="1">
      <c r="A565" s="12" t="s">
        <v>549</v>
      </c>
      <c r="B565" s="12">
        <v>2002</v>
      </c>
      <c r="C565" s="12" t="s">
        <v>117</v>
      </c>
      <c r="D565" s="12" t="s">
        <v>42</v>
      </c>
      <c r="E565" s="12" t="s">
        <v>43</v>
      </c>
      <c r="F565" s="12" t="s">
        <v>81</v>
      </c>
      <c r="G565" s="12">
        <v>7758954</v>
      </c>
      <c r="H565" s="12" t="s">
        <v>546</v>
      </c>
      <c r="I565" s="12" t="s">
        <v>440</v>
      </c>
      <c r="J565" s="12" t="s">
        <v>67</v>
      </c>
      <c r="N565" s="12" t="s">
        <v>556</v>
      </c>
      <c r="O565" s="12">
        <v>0.41670000000000001</v>
      </c>
      <c r="P565" s="12">
        <v>3</v>
      </c>
      <c r="Q565" s="12" t="s">
        <v>171</v>
      </c>
      <c r="R565" s="12" t="s">
        <v>48</v>
      </c>
      <c r="S565" s="12" t="s">
        <v>411</v>
      </c>
      <c r="T565" s="12" t="s">
        <v>255</v>
      </c>
      <c r="U565" s="12" t="s">
        <v>257</v>
      </c>
      <c r="V565" s="12" t="s">
        <v>119</v>
      </c>
      <c r="W565" s="12" t="s">
        <v>227</v>
      </c>
      <c r="X565" s="12">
        <v>1</v>
      </c>
      <c r="AA565" s="12" t="s">
        <v>54</v>
      </c>
      <c r="AB565" s="12">
        <f t="shared" ref="AB565:AB576" si="29">X565*1000</f>
        <v>1000</v>
      </c>
      <c r="AF565" s="12" t="s">
        <v>111</v>
      </c>
      <c r="AG565" s="12" t="s">
        <v>76</v>
      </c>
      <c r="AH565" s="12" t="s">
        <v>77</v>
      </c>
    </row>
    <row r="566" spans="1:40" s="9" customFormat="1">
      <c r="A566" s="9" t="s">
        <v>549</v>
      </c>
      <c r="B566" s="9">
        <v>2002</v>
      </c>
      <c r="C566" s="9" t="s">
        <v>117</v>
      </c>
      <c r="D566" s="9" t="s">
        <v>42</v>
      </c>
      <c r="E566" s="9" t="s">
        <v>43</v>
      </c>
      <c r="F566" s="9" t="s">
        <v>63</v>
      </c>
      <c r="G566" s="9">
        <v>10108642</v>
      </c>
      <c r="H566" s="9" t="s">
        <v>64</v>
      </c>
      <c r="I566" s="9" t="s">
        <v>440</v>
      </c>
      <c r="J566" s="9" t="s">
        <v>67</v>
      </c>
      <c r="O566" s="9">
        <v>0.41670000000000001</v>
      </c>
      <c r="P566" s="9">
        <v>3</v>
      </c>
      <c r="Q566" s="9" t="s">
        <v>171</v>
      </c>
      <c r="R566" s="9" t="s">
        <v>48</v>
      </c>
      <c r="S566" s="9" t="s">
        <v>411</v>
      </c>
      <c r="T566" s="9" t="s">
        <v>255</v>
      </c>
      <c r="U566" s="9" t="s">
        <v>553</v>
      </c>
      <c r="V566" s="9" t="s">
        <v>119</v>
      </c>
      <c r="W566" s="9" t="s">
        <v>227</v>
      </c>
      <c r="X566" s="9">
        <v>1</v>
      </c>
      <c r="AA566" s="9" t="s">
        <v>54</v>
      </c>
      <c r="AB566" s="9">
        <f t="shared" si="29"/>
        <v>1000</v>
      </c>
      <c r="AF566" s="9" t="s">
        <v>111</v>
      </c>
      <c r="AG566" s="9" t="s">
        <v>76</v>
      </c>
      <c r="AH566" s="9" t="s">
        <v>77</v>
      </c>
      <c r="AL566" s="9" t="s">
        <v>76</v>
      </c>
      <c r="AM566" s="9" t="s">
        <v>77</v>
      </c>
    </row>
    <row r="567" spans="1:40" s="9" customFormat="1">
      <c r="A567" s="9" t="s">
        <v>549</v>
      </c>
      <c r="B567" s="9">
        <v>2002</v>
      </c>
      <c r="C567" s="9" t="s">
        <v>117</v>
      </c>
      <c r="D567" s="9" t="s">
        <v>42</v>
      </c>
      <c r="E567" s="9" t="s">
        <v>43</v>
      </c>
      <c r="F567" s="9" t="s">
        <v>63</v>
      </c>
      <c r="G567" s="9">
        <v>10108642</v>
      </c>
      <c r="H567" s="9" t="s">
        <v>64</v>
      </c>
      <c r="I567" s="9" t="s">
        <v>440</v>
      </c>
      <c r="J567" s="9" t="s">
        <v>67</v>
      </c>
      <c r="O567" s="9">
        <v>0.41670000000000001</v>
      </c>
      <c r="P567" s="9">
        <v>3</v>
      </c>
      <c r="Q567" s="9" t="s">
        <v>171</v>
      </c>
      <c r="R567" s="9" t="s">
        <v>48</v>
      </c>
      <c r="S567" s="9" t="s">
        <v>411</v>
      </c>
      <c r="T567" s="9" t="s">
        <v>255</v>
      </c>
      <c r="U567" s="9" t="s">
        <v>257</v>
      </c>
      <c r="V567" s="9" t="s">
        <v>119</v>
      </c>
      <c r="W567" s="9" t="s">
        <v>227</v>
      </c>
      <c r="X567" s="9">
        <v>1</v>
      </c>
      <c r="AA567" s="9" t="s">
        <v>54</v>
      </c>
      <c r="AB567" s="9">
        <f t="shared" si="29"/>
        <v>1000</v>
      </c>
      <c r="AF567" s="9" t="s">
        <v>111</v>
      </c>
      <c r="AG567" s="9" t="s">
        <v>76</v>
      </c>
      <c r="AH567" s="9" t="s">
        <v>77</v>
      </c>
    </row>
    <row r="568" spans="1:40" s="9" customFormat="1">
      <c r="A568" s="9" t="s">
        <v>549</v>
      </c>
      <c r="B568" s="9">
        <v>2002</v>
      </c>
      <c r="C568" s="9" t="s">
        <v>117</v>
      </c>
      <c r="D568" s="9" t="s">
        <v>42</v>
      </c>
      <c r="E568" s="9" t="s">
        <v>43</v>
      </c>
      <c r="F568" s="9" t="s">
        <v>63</v>
      </c>
      <c r="G568" s="9">
        <v>10108642</v>
      </c>
      <c r="H568" s="9" t="s">
        <v>64</v>
      </c>
      <c r="I568" s="9" t="s">
        <v>440</v>
      </c>
      <c r="J568" s="9" t="s">
        <v>67</v>
      </c>
      <c r="O568" s="9">
        <v>0.41670000000000001</v>
      </c>
      <c r="P568" s="9">
        <v>3</v>
      </c>
      <c r="Q568" s="9" t="s">
        <v>171</v>
      </c>
      <c r="R568" s="9" t="s">
        <v>48</v>
      </c>
      <c r="S568" s="9" t="s">
        <v>411</v>
      </c>
      <c r="T568" s="9" t="s">
        <v>255</v>
      </c>
      <c r="U568" s="9" t="s">
        <v>256</v>
      </c>
      <c r="V568" s="9" t="s">
        <v>119</v>
      </c>
      <c r="W568" s="9" t="s">
        <v>227</v>
      </c>
      <c r="X568" s="9">
        <v>1</v>
      </c>
      <c r="AA568" s="9" t="s">
        <v>54</v>
      </c>
      <c r="AB568" s="9">
        <f t="shared" si="29"/>
        <v>1000</v>
      </c>
      <c r="AF568" s="9" t="s">
        <v>111</v>
      </c>
      <c r="AG568" s="9" t="s">
        <v>76</v>
      </c>
      <c r="AH568" s="9" t="s">
        <v>77</v>
      </c>
    </row>
    <row r="569" spans="1:40" s="9" customFormat="1">
      <c r="A569" s="9" t="s">
        <v>549</v>
      </c>
      <c r="B569" s="9">
        <v>2002</v>
      </c>
      <c r="C569" s="9" t="s">
        <v>117</v>
      </c>
      <c r="D569" s="9" t="s">
        <v>42</v>
      </c>
      <c r="E569" s="9" t="s">
        <v>43</v>
      </c>
      <c r="F569" s="9" t="s">
        <v>63</v>
      </c>
      <c r="G569" s="9">
        <v>10108642</v>
      </c>
      <c r="H569" s="9" t="s">
        <v>64</v>
      </c>
      <c r="I569" s="9" t="s">
        <v>440</v>
      </c>
      <c r="J569" s="9" t="s">
        <v>67</v>
      </c>
      <c r="O569" s="9">
        <v>0.41670000000000001</v>
      </c>
      <c r="P569" s="9">
        <v>3</v>
      </c>
      <c r="Q569" s="9" t="s">
        <v>171</v>
      </c>
      <c r="R569" s="9" t="s">
        <v>48</v>
      </c>
      <c r="S569" s="9" t="s">
        <v>411</v>
      </c>
      <c r="T569" s="9" t="s">
        <v>255</v>
      </c>
      <c r="U569" s="9" t="s">
        <v>551</v>
      </c>
      <c r="V569" s="9" t="s">
        <v>119</v>
      </c>
      <c r="W569" s="9" t="s">
        <v>227</v>
      </c>
      <c r="X569" s="9">
        <v>1</v>
      </c>
      <c r="AA569" s="9" t="s">
        <v>54</v>
      </c>
      <c r="AB569" s="9">
        <f t="shared" si="29"/>
        <v>1000</v>
      </c>
      <c r="AF569" s="9" t="s">
        <v>111</v>
      </c>
      <c r="AG569" s="9" t="s">
        <v>76</v>
      </c>
      <c r="AH569" s="9" t="s">
        <v>77</v>
      </c>
    </row>
    <row r="570" spans="1:40" s="9" customFormat="1">
      <c r="A570" s="9" t="s">
        <v>549</v>
      </c>
      <c r="B570" s="9">
        <v>2002</v>
      </c>
      <c r="C570" s="9" t="s">
        <v>117</v>
      </c>
      <c r="D570" s="9" t="s">
        <v>42</v>
      </c>
      <c r="E570" s="9" t="s">
        <v>43</v>
      </c>
      <c r="F570" s="9" t="s">
        <v>63</v>
      </c>
      <c r="G570" s="9">
        <v>10108642</v>
      </c>
      <c r="H570" s="9" t="s">
        <v>64</v>
      </c>
      <c r="I570" s="9" t="s">
        <v>440</v>
      </c>
      <c r="J570" s="9" t="s">
        <v>67</v>
      </c>
      <c r="O570" s="9">
        <v>0.41670000000000001</v>
      </c>
      <c r="P570" s="9">
        <v>3</v>
      </c>
      <c r="Q570" s="9" t="s">
        <v>171</v>
      </c>
      <c r="R570" s="9" t="s">
        <v>48</v>
      </c>
      <c r="S570" s="9" t="s">
        <v>411</v>
      </c>
      <c r="T570" s="9" t="s">
        <v>255</v>
      </c>
      <c r="U570" s="9" t="s">
        <v>259</v>
      </c>
      <c r="V570" s="9" t="s">
        <v>119</v>
      </c>
      <c r="W570" s="9" t="s">
        <v>227</v>
      </c>
      <c r="X570" s="9">
        <v>1</v>
      </c>
      <c r="AA570" s="9" t="s">
        <v>54</v>
      </c>
      <c r="AB570" s="9">
        <f t="shared" si="29"/>
        <v>1000</v>
      </c>
      <c r="AF570" s="9" t="s">
        <v>111</v>
      </c>
      <c r="AG570" s="9" t="s">
        <v>76</v>
      </c>
      <c r="AH570" s="9" t="s">
        <v>77</v>
      </c>
    </row>
    <row r="571" spans="1:40" s="9" customFormat="1">
      <c r="A571" s="9" t="s">
        <v>549</v>
      </c>
      <c r="B571" s="9">
        <v>2002</v>
      </c>
      <c r="C571" s="9" t="s">
        <v>117</v>
      </c>
      <c r="D571" s="9" t="s">
        <v>42</v>
      </c>
      <c r="E571" s="9" t="s">
        <v>43</v>
      </c>
      <c r="F571" s="9" t="s">
        <v>63</v>
      </c>
      <c r="G571" s="9">
        <v>10108642</v>
      </c>
      <c r="H571" s="9" t="s">
        <v>64</v>
      </c>
      <c r="I571" s="9" t="s">
        <v>440</v>
      </c>
      <c r="J571" s="9" t="s">
        <v>67</v>
      </c>
      <c r="O571" s="9">
        <v>0.41670000000000001</v>
      </c>
      <c r="P571" s="9">
        <v>3</v>
      </c>
      <c r="Q571" s="9" t="s">
        <v>171</v>
      </c>
      <c r="R571" s="9" t="s">
        <v>48</v>
      </c>
      <c r="S571" s="9" t="s">
        <v>411</v>
      </c>
      <c r="T571" s="9" t="s">
        <v>255</v>
      </c>
      <c r="U571" s="9" t="s">
        <v>258</v>
      </c>
      <c r="V571" s="9" t="s">
        <v>119</v>
      </c>
      <c r="W571" s="9" t="s">
        <v>227</v>
      </c>
      <c r="X571" s="9">
        <v>1</v>
      </c>
      <c r="AA571" s="9" t="s">
        <v>54</v>
      </c>
      <c r="AB571" s="9">
        <f t="shared" si="29"/>
        <v>1000</v>
      </c>
      <c r="AF571" s="9" t="s">
        <v>111</v>
      </c>
      <c r="AG571" s="9" t="s">
        <v>76</v>
      </c>
      <c r="AH571" s="9" t="s">
        <v>77</v>
      </c>
    </row>
    <row r="572" spans="1:40">
      <c r="A572" s="7" t="s">
        <v>557</v>
      </c>
      <c r="B572" s="7">
        <v>2003</v>
      </c>
      <c r="C572" s="7" t="s">
        <v>41</v>
      </c>
      <c r="D572" s="7" t="s">
        <v>194</v>
      </c>
      <c r="E572" s="9" t="s">
        <v>195</v>
      </c>
      <c r="F572" s="7" t="s">
        <v>273</v>
      </c>
      <c r="G572" s="7">
        <v>330541</v>
      </c>
      <c r="H572" s="7" t="s">
        <v>274</v>
      </c>
      <c r="I572" s="7" t="s">
        <v>440</v>
      </c>
      <c r="J572" s="7" t="s">
        <v>538</v>
      </c>
      <c r="O572" s="7">
        <v>8.3299999999999999E-2</v>
      </c>
      <c r="P572" s="7">
        <v>3</v>
      </c>
      <c r="Q572" s="7" t="s">
        <v>71</v>
      </c>
      <c r="R572" s="7" t="s">
        <v>48</v>
      </c>
      <c r="S572" s="7" t="s">
        <v>49</v>
      </c>
      <c r="T572" s="7" t="s">
        <v>100</v>
      </c>
      <c r="U572" s="7" t="s">
        <v>262</v>
      </c>
      <c r="V572" s="7" t="s">
        <v>119</v>
      </c>
      <c r="W572" s="7" t="s">
        <v>222</v>
      </c>
      <c r="X572" s="7">
        <v>0.01</v>
      </c>
      <c r="AA572" s="7" t="s">
        <v>54</v>
      </c>
      <c r="AB572" s="7">
        <f t="shared" si="29"/>
        <v>10</v>
      </c>
      <c r="AF572" s="7" t="s">
        <v>134</v>
      </c>
      <c r="AG572" s="7" t="s">
        <v>76</v>
      </c>
      <c r="AH572" s="7" t="s">
        <v>77</v>
      </c>
      <c r="AI572" s="7" t="s">
        <v>77</v>
      </c>
      <c r="AJ572" s="7" t="s">
        <v>77</v>
      </c>
      <c r="AK572" s="7" t="s">
        <v>558</v>
      </c>
      <c r="AL572" s="7" t="s">
        <v>76</v>
      </c>
      <c r="AM572" s="7" t="s">
        <v>77</v>
      </c>
      <c r="AN572" s="7"/>
    </row>
    <row r="573" spans="1:40">
      <c r="A573" s="7" t="s">
        <v>557</v>
      </c>
      <c r="B573" s="7">
        <v>2003</v>
      </c>
      <c r="C573" s="7" t="s">
        <v>41</v>
      </c>
      <c r="D573" s="7" t="s">
        <v>194</v>
      </c>
      <c r="E573" s="9" t="s">
        <v>195</v>
      </c>
      <c r="F573" s="7" t="s">
        <v>273</v>
      </c>
      <c r="G573" s="7">
        <v>330541</v>
      </c>
      <c r="H573" s="7" t="s">
        <v>274</v>
      </c>
      <c r="I573" s="7" t="s">
        <v>440</v>
      </c>
      <c r="J573" s="7" t="s">
        <v>538</v>
      </c>
      <c r="O573" s="7">
        <v>8.3299999999999999E-2</v>
      </c>
      <c r="P573" s="7">
        <v>3</v>
      </c>
      <c r="Q573" s="7" t="s">
        <v>71</v>
      </c>
      <c r="R573" s="7" t="s">
        <v>48</v>
      </c>
      <c r="S573" s="7" t="s">
        <v>49</v>
      </c>
      <c r="T573" s="7" t="s">
        <v>100</v>
      </c>
      <c r="U573" s="7" t="s">
        <v>262</v>
      </c>
      <c r="V573" s="7" t="s">
        <v>119</v>
      </c>
      <c r="W573" s="7" t="s">
        <v>222</v>
      </c>
      <c r="X573" s="7">
        <v>0.01</v>
      </c>
      <c r="AA573" s="7" t="s">
        <v>54</v>
      </c>
      <c r="AB573" s="7">
        <f t="shared" si="29"/>
        <v>10</v>
      </c>
      <c r="AF573" s="7" t="s">
        <v>134</v>
      </c>
      <c r="AG573" s="7" t="s">
        <v>76</v>
      </c>
      <c r="AH573" s="7" t="s">
        <v>77</v>
      </c>
      <c r="AI573" s="7" t="s">
        <v>77</v>
      </c>
      <c r="AJ573" s="7" t="s">
        <v>77</v>
      </c>
      <c r="AN573" s="7"/>
    </row>
    <row r="574" spans="1:40">
      <c r="A574" s="7" t="s">
        <v>557</v>
      </c>
      <c r="B574" s="7">
        <v>2003</v>
      </c>
      <c r="C574" s="7" t="s">
        <v>352</v>
      </c>
      <c r="D574" s="7" t="s">
        <v>194</v>
      </c>
      <c r="E574" s="9" t="s">
        <v>195</v>
      </c>
      <c r="F574" s="7" t="s">
        <v>273</v>
      </c>
      <c r="G574" s="7">
        <v>330541</v>
      </c>
      <c r="H574" s="7" t="s">
        <v>274</v>
      </c>
      <c r="I574" s="7" t="s">
        <v>440</v>
      </c>
      <c r="J574" s="7" t="s">
        <v>538</v>
      </c>
      <c r="O574" s="7">
        <v>8.3299999999999999E-2</v>
      </c>
      <c r="P574" s="7">
        <v>3</v>
      </c>
      <c r="Q574" s="7" t="s">
        <v>171</v>
      </c>
      <c r="R574" s="7" t="s">
        <v>48</v>
      </c>
      <c r="S574" s="7" t="s">
        <v>355</v>
      </c>
      <c r="T574" s="7" t="s">
        <v>100</v>
      </c>
      <c r="U574" s="7" t="s">
        <v>262</v>
      </c>
      <c r="V574" s="7" t="s">
        <v>119</v>
      </c>
      <c r="W574" s="7" t="s">
        <v>222</v>
      </c>
      <c r="X574" s="7">
        <v>0.01</v>
      </c>
      <c r="AA574" s="7" t="s">
        <v>54</v>
      </c>
      <c r="AB574" s="7">
        <f t="shared" si="29"/>
        <v>10</v>
      </c>
      <c r="AF574" s="7" t="s">
        <v>134</v>
      </c>
      <c r="AG574" s="7" t="s">
        <v>76</v>
      </c>
      <c r="AH574" s="7" t="s">
        <v>77</v>
      </c>
      <c r="AI574" s="7" t="s">
        <v>77</v>
      </c>
      <c r="AJ574" s="7" t="s">
        <v>77</v>
      </c>
      <c r="AN574" s="7"/>
    </row>
    <row r="575" spans="1:40" s="9" customFormat="1">
      <c r="A575" s="9" t="s">
        <v>557</v>
      </c>
      <c r="B575" s="9">
        <v>2003</v>
      </c>
      <c r="C575" s="9" t="s">
        <v>41</v>
      </c>
      <c r="D575" s="9" t="s">
        <v>194</v>
      </c>
      <c r="E575" s="9" t="s">
        <v>195</v>
      </c>
      <c r="F575" s="16" t="s">
        <v>196</v>
      </c>
      <c r="G575" s="9">
        <v>1912249</v>
      </c>
      <c r="H575" s="9" t="s">
        <v>197</v>
      </c>
      <c r="I575" s="9" t="s">
        <v>440</v>
      </c>
      <c r="J575" s="9" t="s">
        <v>538</v>
      </c>
      <c r="O575" s="9">
        <v>8.3299999999999999E-2</v>
      </c>
      <c r="P575" s="9">
        <v>3</v>
      </c>
      <c r="Q575" s="9" t="s">
        <v>71</v>
      </c>
      <c r="R575" s="9" t="s">
        <v>48</v>
      </c>
      <c r="S575" s="9" t="s">
        <v>49</v>
      </c>
      <c r="T575" s="9" t="s">
        <v>100</v>
      </c>
      <c r="U575" s="9" t="s">
        <v>262</v>
      </c>
      <c r="V575" s="9" t="s">
        <v>409</v>
      </c>
      <c r="W575" s="9" t="s">
        <v>222</v>
      </c>
      <c r="X575" s="9">
        <v>0.01</v>
      </c>
      <c r="AA575" s="9" t="s">
        <v>54</v>
      </c>
      <c r="AB575" s="9">
        <f t="shared" si="29"/>
        <v>10</v>
      </c>
      <c r="AF575" s="9" t="s">
        <v>134</v>
      </c>
      <c r="AG575" s="9" t="s">
        <v>76</v>
      </c>
      <c r="AH575" s="9" t="s">
        <v>77</v>
      </c>
      <c r="AI575" s="9" t="s">
        <v>77</v>
      </c>
      <c r="AJ575" s="9" t="s">
        <v>77</v>
      </c>
      <c r="AL575" s="9" t="s">
        <v>76</v>
      </c>
      <c r="AM575" s="9" t="s">
        <v>77</v>
      </c>
    </row>
    <row r="576" spans="1:40" s="9" customFormat="1">
      <c r="A576" s="9" t="s">
        <v>557</v>
      </c>
      <c r="B576" s="9">
        <v>2003</v>
      </c>
      <c r="C576" s="9" t="s">
        <v>352</v>
      </c>
      <c r="D576" s="9" t="s">
        <v>194</v>
      </c>
      <c r="E576" s="9" t="s">
        <v>195</v>
      </c>
      <c r="F576" s="16" t="s">
        <v>196</v>
      </c>
      <c r="G576" s="9">
        <v>1912249</v>
      </c>
      <c r="H576" s="9" t="s">
        <v>197</v>
      </c>
      <c r="I576" s="9" t="s">
        <v>440</v>
      </c>
      <c r="J576" s="9" t="s">
        <v>538</v>
      </c>
      <c r="O576" s="9">
        <v>8.3299999999999999E-2</v>
      </c>
      <c r="P576" s="9">
        <v>3</v>
      </c>
      <c r="Q576" s="9" t="s">
        <v>171</v>
      </c>
      <c r="R576" s="9" t="s">
        <v>48</v>
      </c>
      <c r="S576" s="9" t="s">
        <v>355</v>
      </c>
      <c r="T576" s="9" t="s">
        <v>100</v>
      </c>
      <c r="U576" s="9" t="s">
        <v>262</v>
      </c>
      <c r="V576" s="9" t="s">
        <v>119</v>
      </c>
      <c r="W576" s="9" t="s">
        <v>222</v>
      </c>
      <c r="X576" s="9">
        <v>0.1</v>
      </c>
      <c r="AA576" s="9" t="s">
        <v>54</v>
      </c>
      <c r="AB576" s="9">
        <f t="shared" si="29"/>
        <v>100</v>
      </c>
      <c r="AF576" s="9" t="s">
        <v>134</v>
      </c>
      <c r="AG576" s="9" t="s">
        <v>76</v>
      </c>
      <c r="AH576" s="9" t="s">
        <v>77</v>
      </c>
      <c r="AI576" s="9" t="s">
        <v>77</v>
      </c>
      <c r="AJ576" s="9" t="s">
        <v>77</v>
      </c>
    </row>
    <row r="577" spans="1:40">
      <c r="A577" s="7" t="s">
        <v>557</v>
      </c>
      <c r="B577" s="7">
        <v>2003</v>
      </c>
      <c r="C577" s="7" t="s">
        <v>41</v>
      </c>
      <c r="D577" s="7" t="s">
        <v>194</v>
      </c>
      <c r="E577" s="12" t="s">
        <v>195</v>
      </c>
      <c r="F577" s="12" t="s">
        <v>196</v>
      </c>
      <c r="G577" s="7">
        <v>1912249</v>
      </c>
      <c r="H577" s="7" t="s">
        <v>197</v>
      </c>
      <c r="I577" s="7" t="s">
        <v>440</v>
      </c>
      <c r="J577" s="7" t="s">
        <v>538</v>
      </c>
      <c r="O577" s="7">
        <v>0.41670000000000001</v>
      </c>
      <c r="P577" s="7">
        <v>3</v>
      </c>
      <c r="Q577" s="7" t="s">
        <v>71</v>
      </c>
      <c r="R577" s="7" t="s">
        <v>48</v>
      </c>
      <c r="S577" s="7" t="s">
        <v>49</v>
      </c>
      <c r="T577" s="7" t="s">
        <v>100</v>
      </c>
      <c r="U577" s="7" t="s">
        <v>262</v>
      </c>
      <c r="V577" s="7" t="s">
        <v>409</v>
      </c>
      <c r="W577" s="7" t="s">
        <v>280</v>
      </c>
      <c r="X577" s="7">
        <v>0.1</v>
      </c>
      <c r="AA577" s="7" t="s">
        <v>54</v>
      </c>
      <c r="AB577" s="7">
        <f t="shared" ref="AB577:AB578" si="30">X577*1000</f>
        <v>100</v>
      </c>
      <c r="AF577" s="7" t="s">
        <v>134</v>
      </c>
      <c r="AG577" s="7" t="s">
        <v>76</v>
      </c>
      <c r="AH577" s="7" t="s">
        <v>77</v>
      </c>
      <c r="AI577" s="7" t="s">
        <v>77</v>
      </c>
      <c r="AJ577" s="7" t="s">
        <v>77</v>
      </c>
      <c r="AL577" s="7" t="s">
        <v>76</v>
      </c>
      <c r="AM577" s="7" t="s">
        <v>77</v>
      </c>
      <c r="AN577" s="7"/>
    </row>
    <row r="578" spans="1:40">
      <c r="A578" s="7" t="s">
        <v>557</v>
      </c>
      <c r="B578" s="7">
        <v>2003</v>
      </c>
      <c r="C578" s="7" t="s">
        <v>352</v>
      </c>
      <c r="D578" s="7" t="s">
        <v>194</v>
      </c>
      <c r="E578" s="12" t="s">
        <v>195</v>
      </c>
      <c r="F578" s="12" t="s">
        <v>196</v>
      </c>
      <c r="G578" s="7">
        <v>1912249</v>
      </c>
      <c r="H578" s="7" t="s">
        <v>197</v>
      </c>
      <c r="I578" s="7" t="s">
        <v>440</v>
      </c>
      <c r="J578" s="7" t="s">
        <v>538</v>
      </c>
      <c r="O578" s="7">
        <v>8.3299999999999999E-2</v>
      </c>
      <c r="P578" s="7">
        <v>3</v>
      </c>
      <c r="Q578" s="7" t="s">
        <v>171</v>
      </c>
      <c r="R578" s="7" t="s">
        <v>48</v>
      </c>
      <c r="S578" s="7" t="s">
        <v>355</v>
      </c>
      <c r="T578" s="7" t="s">
        <v>100</v>
      </c>
      <c r="U578" s="7" t="s">
        <v>262</v>
      </c>
      <c r="V578" s="7" t="s">
        <v>119</v>
      </c>
      <c r="W578" s="7" t="s">
        <v>280</v>
      </c>
      <c r="X578" s="7">
        <v>0.01</v>
      </c>
      <c r="AA578" s="7" t="s">
        <v>54</v>
      </c>
      <c r="AB578" s="7">
        <f t="shared" si="30"/>
        <v>10</v>
      </c>
      <c r="AF578" s="7" t="s">
        <v>134</v>
      </c>
      <c r="AG578" s="7" t="s">
        <v>76</v>
      </c>
      <c r="AH578" s="7" t="s">
        <v>77</v>
      </c>
      <c r="AI578" s="7" t="s">
        <v>77</v>
      </c>
      <c r="AJ578" s="7" t="s">
        <v>77</v>
      </c>
      <c r="AN578" s="7"/>
    </row>
    <row r="579" spans="1:40" s="9" customFormat="1">
      <c r="A579" s="9" t="s">
        <v>557</v>
      </c>
      <c r="B579" s="9">
        <v>2003</v>
      </c>
      <c r="C579" s="9" t="s">
        <v>352</v>
      </c>
      <c r="D579" s="9" t="s">
        <v>194</v>
      </c>
      <c r="E579" s="9" t="s">
        <v>281</v>
      </c>
      <c r="F579" s="9" t="s">
        <v>559</v>
      </c>
      <c r="G579" s="9">
        <v>28159980</v>
      </c>
      <c r="H579" s="9" t="s">
        <v>283</v>
      </c>
      <c r="I579" s="9" t="s">
        <v>440</v>
      </c>
      <c r="J579" s="9" t="s">
        <v>538</v>
      </c>
      <c r="O579" s="9">
        <v>8.3299999999999999E-2</v>
      </c>
      <c r="P579" s="9">
        <v>3</v>
      </c>
      <c r="Q579" s="9" t="s">
        <v>171</v>
      </c>
      <c r="R579" s="9" t="s">
        <v>48</v>
      </c>
      <c r="S579" s="9" t="s">
        <v>355</v>
      </c>
      <c r="T579" s="9" t="s">
        <v>100</v>
      </c>
      <c r="U579" s="9" t="s">
        <v>262</v>
      </c>
      <c r="V579" s="9" t="s">
        <v>119</v>
      </c>
      <c r="W579" s="9" t="s">
        <v>222</v>
      </c>
      <c r="X579" s="9">
        <v>0.01</v>
      </c>
      <c r="AA579" s="9" t="s">
        <v>54</v>
      </c>
      <c r="AB579" s="9">
        <f>X579*1000</f>
        <v>10</v>
      </c>
      <c r="AF579" s="9" t="s">
        <v>134</v>
      </c>
      <c r="AG579" s="9" t="s">
        <v>76</v>
      </c>
      <c r="AH579" s="9" t="s">
        <v>77</v>
      </c>
      <c r="AI579" s="9" t="s">
        <v>77</v>
      </c>
      <c r="AJ579" s="9" t="s">
        <v>77</v>
      </c>
      <c r="AL579" s="9" t="s">
        <v>76</v>
      </c>
      <c r="AM579" s="9" t="s">
        <v>77</v>
      </c>
    </row>
    <row r="580" spans="1:40" s="9" customFormat="1">
      <c r="A580" s="9" t="s">
        <v>557</v>
      </c>
      <c r="B580" s="9">
        <v>2003</v>
      </c>
      <c r="C580" s="9" t="s">
        <v>41</v>
      </c>
      <c r="D580" s="9" t="s">
        <v>194</v>
      </c>
      <c r="E580" s="9" t="s">
        <v>281</v>
      </c>
      <c r="F580" s="9" t="s">
        <v>559</v>
      </c>
      <c r="G580" s="9">
        <v>28159980</v>
      </c>
      <c r="H580" s="9" t="s">
        <v>283</v>
      </c>
      <c r="I580" s="9" t="s">
        <v>440</v>
      </c>
      <c r="J580" s="9" t="s">
        <v>538</v>
      </c>
      <c r="O580" s="9">
        <v>8.3299999999999999E-2</v>
      </c>
      <c r="P580" s="9">
        <v>3</v>
      </c>
      <c r="Q580" s="9" t="s">
        <v>71</v>
      </c>
      <c r="R580" s="9" t="s">
        <v>48</v>
      </c>
      <c r="S580" s="9" t="s">
        <v>49</v>
      </c>
      <c r="T580" s="9" t="s">
        <v>100</v>
      </c>
      <c r="U580" s="9" t="s">
        <v>262</v>
      </c>
      <c r="V580" s="9" t="s">
        <v>119</v>
      </c>
      <c r="W580" s="9" t="s">
        <v>222</v>
      </c>
      <c r="X580" s="9">
        <v>0.01</v>
      </c>
      <c r="AA580" s="9" t="s">
        <v>54</v>
      </c>
      <c r="AB580" s="9">
        <f>X580*1000</f>
        <v>10</v>
      </c>
      <c r="AF580" s="9" t="s">
        <v>134</v>
      </c>
      <c r="AG580" s="9" t="s">
        <v>76</v>
      </c>
      <c r="AH580" s="9" t="s">
        <v>77</v>
      </c>
      <c r="AI580" s="9" t="s">
        <v>77</v>
      </c>
      <c r="AJ580" s="9" t="s">
        <v>77</v>
      </c>
    </row>
    <row r="581" spans="1:40" s="9" customFormat="1">
      <c r="A581" s="9" t="s">
        <v>557</v>
      </c>
      <c r="B581" s="9">
        <v>2003</v>
      </c>
      <c r="C581" s="9" t="s">
        <v>41</v>
      </c>
      <c r="D581" s="9" t="s">
        <v>194</v>
      </c>
      <c r="E581" s="9" t="s">
        <v>281</v>
      </c>
      <c r="F581" s="9" t="s">
        <v>559</v>
      </c>
      <c r="G581" s="9">
        <v>28159980</v>
      </c>
      <c r="H581" s="9" t="s">
        <v>283</v>
      </c>
      <c r="I581" s="9" t="s">
        <v>440</v>
      </c>
      <c r="J581" s="9" t="s">
        <v>538</v>
      </c>
      <c r="O581" s="9">
        <v>8.3299999999999999E-2</v>
      </c>
      <c r="P581" s="9">
        <v>3</v>
      </c>
      <c r="Q581" s="9" t="s">
        <v>71</v>
      </c>
      <c r="R581" s="9" t="s">
        <v>48</v>
      </c>
      <c r="S581" s="9" t="s">
        <v>49</v>
      </c>
      <c r="T581" s="9" t="s">
        <v>100</v>
      </c>
      <c r="U581" s="9" t="s">
        <v>262</v>
      </c>
      <c r="V581" s="9" t="s">
        <v>119</v>
      </c>
      <c r="W581" s="9" t="s">
        <v>222</v>
      </c>
      <c r="X581" s="9">
        <v>0.01</v>
      </c>
      <c r="AA581" s="9" t="s">
        <v>54</v>
      </c>
      <c r="AB581" s="9">
        <f>X581*1000</f>
        <v>10</v>
      </c>
      <c r="AF581" s="9" t="s">
        <v>134</v>
      </c>
      <c r="AG581" s="9" t="s">
        <v>76</v>
      </c>
      <c r="AH581" s="9" t="s">
        <v>77</v>
      </c>
      <c r="AI581" s="9" t="s">
        <v>77</v>
      </c>
      <c r="AJ581" s="9" t="s">
        <v>77</v>
      </c>
    </row>
    <row r="582" spans="1:40" s="12" customFormat="1">
      <c r="A582" s="12" t="s">
        <v>560</v>
      </c>
      <c r="B582" s="12">
        <v>2003</v>
      </c>
      <c r="C582" s="12" t="s">
        <v>169</v>
      </c>
      <c r="D582" s="12" t="s">
        <v>84</v>
      </c>
      <c r="E582" s="12" t="s">
        <v>85</v>
      </c>
      <c r="F582" s="12" t="s">
        <v>86</v>
      </c>
      <c r="G582" s="12">
        <v>8002059</v>
      </c>
      <c r="H582" s="12" t="s">
        <v>561</v>
      </c>
      <c r="I582" s="12" t="s">
        <v>440</v>
      </c>
      <c r="J582" s="12" t="s">
        <v>67</v>
      </c>
      <c r="N582" s="12" t="s">
        <v>556</v>
      </c>
      <c r="O582" s="12">
        <v>0.41670000000000001</v>
      </c>
      <c r="P582" s="12">
        <v>3</v>
      </c>
      <c r="Q582" s="12" t="s">
        <v>171</v>
      </c>
      <c r="R582" s="12" t="s">
        <v>48</v>
      </c>
      <c r="S582" s="12" t="s">
        <v>355</v>
      </c>
      <c r="T582" s="12" t="s">
        <v>255</v>
      </c>
      <c r="U582" s="12" t="s">
        <v>259</v>
      </c>
      <c r="V582" s="12" t="s">
        <v>52</v>
      </c>
      <c r="W582" s="12" t="s">
        <v>222</v>
      </c>
      <c r="X582" s="12">
        <v>0.25</v>
      </c>
      <c r="AA582" s="12" t="s">
        <v>562</v>
      </c>
      <c r="AF582" s="12" t="s">
        <v>111</v>
      </c>
      <c r="AG582" s="12" t="s">
        <v>76</v>
      </c>
      <c r="AH582" s="12" t="s">
        <v>77</v>
      </c>
      <c r="AI582" s="12" t="s">
        <v>433</v>
      </c>
      <c r="AJ582" s="12" t="s">
        <v>286</v>
      </c>
      <c r="AK582" s="12" t="s">
        <v>563</v>
      </c>
      <c r="AL582" s="7" t="s">
        <v>76</v>
      </c>
      <c r="AM582" s="12" t="s">
        <v>77</v>
      </c>
    </row>
    <row r="583" spans="1:40" s="12" customFormat="1">
      <c r="A583" s="12" t="s">
        <v>560</v>
      </c>
      <c r="B583" s="12">
        <v>2003</v>
      </c>
      <c r="C583" s="12" t="s">
        <v>41</v>
      </c>
      <c r="D583" s="12" t="s">
        <v>84</v>
      </c>
      <c r="E583" s="12" t="s">
        <v>85</v>
      </c>
      <c r="F583" s="12" t="s">
        <v>86</v>
      </c>
      <c r="G583" s="12">
        <v>8002059</v>
      </c>
      <c r="H583" s="12" t="s">
        <v>561</v>
      </c>
      <c r="I583" s="12" t="s">
        <v>440</v>
      </c>
      <c r="J583" s="12" t="s">
        <v>67</v>
      </c>
      <c r="N583" s="12" t="s">
        <v>564</v>
      </c>
      <c r="O583" s="12">
        <v>4</v>
      </c>
      <c r="P583" s="12">
        <v>3</v>
      </c>
      <c r="Q583" s="12" t="s">
        <v>71</v>
      </c>
      <c r="R583" s="12" t="s">
        <v>48</v>
      </c>
      <c r="S583" s="12" t="s">
        <v>49</v>
      </c>
      <c r="T583" s="12" t="s">
        <v>255</v>
      </c>
      <c r="U583" s="12" t="s">
        <v>553</v>
      </c>
      <c r="V583" s="12" t="s">
        <v>52</v>
      </c>
      <c r="W583" s="12" t="s">
        <v>222</v>
      </c>
      <c r="X583" s="12">
        <v>25</v>
      </c>
      <c r="AA583" s="12" t="s">
        <v>565</v>
      </c>
      <c r="AF583" s="12" t="s">
        <v>111</v>
      </c>
      <c r="AG583" s="12" t="s">
        <v>76</v>
      </c>
      <c r="AH583" s="12" t="s">
        <v>77</v>
      </c>
      <c r="AI583" s="12" t="s">
        <v>433</v>
      </c>
      <c r="AJ583" s="12" t="s">
        <v>286</v>
      </c>
    </row>
    <row r="584" spans="1:40" s="12" customFormat="1">
      <c r="A584" s="12" t="s">
        <v>560</v>
      </c>
      <c r="B584" s="12">
        <v>2003</v>
      </c>
      <c r="C584" s="12" t="s">
        <v>41</v>
      </c>
      <c r="D584" s="12" t="s">
        <v>84</v>
      </c>
      <c r="E584" s="12" t="s">
        <v>85</v>
      </c>
      <c r="F584" s="12" t="s">
        <v>86</v>
      </c>
      <c r="G584" s="12">
        <v>8002059</v>
      </c>
      <c r="H584" s="12" t="s">
        <v>561</v>
      </c>
      <c r="I584" s="12" t="s">
        <v>440</v>
      </c>
      <c r="J584" s="12" t="s">
        <v>67</v>
      </c>
      <c r="N584" s="12" t="s">
        <v>564</v>
      </c>
      <c r="O584" s="12">
        <v>4</v>
      </c>
      <c r="P584" s="12">
        <v>3</v>
      </c>
      <c r="Q584" s="12" t="s">
        <v>71</v>
      </c>
      <c r="R584" s="12" t="s">
        <v>48</v>
      </c>
      <c r="S584" s="12" t="s">
        <v>49</v>
      </c>
      <c r="T584" s="12" t="s">
        <v>255</v>
      </c>
      <c r="U584" s="12" t="s">
        <v>553</v>
      </c>
      <c r="V584" s="12" t="s">
        <v>52</v>
      </c>
      <c r="W584" s="12" t="s">
        <v>280</v>
      </c>
      <c r="X584" s="12">
        <v>10</v>
      </c>
      <c r="AA584" s="12" t="s">
        <v>565</v>
      </c>
      <c r="AF584" s="12" t="s">
        <v>111</v>
      </c>
      <c r="AG584" s="12" t="s">
        <v>76</v>
      </c>
      <c r="AH584" s="12" t="s">
        <v>77</v>
      </c>
      <c r="AI584" s="12" t="s">
        <v>433</v>
      </c>
      <c r="AJ584" s="12" t="s">
        <v>286</v>
      </c>
    </row>
    <row r="585" spans="1:40" s="12" customFormat="1">
      <c r="A585" s="12" t="s">
        <v>560</v>
      </c>
      <c r="B585" s="12">
        <v>2003</v>
      </c>
      <c r="C585" s="12" t="s">
        <v>169</v>
      </c>
      <c r="D585" s="12" t="s">
        <v>84</v>
      </c>
      <c r="E585" s="12" t="s">
        <v>85</v>
      </c>
      <c r="F585" s="12" t="s">
        <v>86</v>
      </c>
      <c r="G585" s="12">
        <v>8002059</v>
      </c>
      <c r="H585" s="12" t="s">
        <v>561</v>
      </c>
      <c r="I585" s="12" t="s">
        <v>440</v>
      </c>
      <c r="J585" s="12" t="s">
        <v>67</v>
      </c>
      <c r="N585" s="12" t="s">
        <v>556</v>
      </c>
      <c r="O585" s="12">
        <v>0.41670000000000001</v>
      </c>
      <c r="P585" s="12">
        <v>3</v>
      </c>
      <c r="Q585" s="12" t="s">
        <v>171</v>
      </c>
      <c r="R585" s="12" t="s">
        <v>48</v>
      </c>
      <c r="S585" s="12" t="s">
        <v>355</v>
      </c>
      <c r="T585" s="12" t="s">
        <v>255</v>
      </c>
      <c r="U585" s="12" t="s">
        <v>259</v>
      </c>
      <c r="V585" s="12" t="s">
        <v>52</v>
      </c>
      <c r="W585" s="12" t="s">
        <v>280</v>
      </c>
      <c r="X585" s="12">
        <v>0.1</v>
      </c>
      <c r="AA585" s="12" t="s">
        <v>562</v>
      </c>
      <c r="AF585" s="12" t="s">
        <v>111</v>
      </c>
      <c r="AG585" s="12" t="s">
        <v>76</v>
      </c>
      <c r="AH585" s="12" t="s">
        <v>77</v>
      </c>
      <c r="AI585" s="12" t="s">
        <v>433</v>
      </c>
      <c r="AJ585" s="12" t="s">
        <v>286</v>
      </c>
    </row>
    <row r="586" spans="1:40" s="9" customFormat="1">
      <c r="A586" s="9" t="s">
        <v>566</v>
      </c>
      <c r="B586" s="9">
        <v>2004</v>
      </c>
      <c r="C586" s="9" t="s">
        <v>169</v>
      </c>
      <c r="D586" s="9" t="s">
        <v>42</v>
      </c>
      <c r="E586" s="9" t="s">
        <v>43</v>
      </c>
      <c r="F586" s="9" t="s">
        <v>59</v>
      </c>
      <c r="G586" s="9">
        <v>7440508</v>
      </c>
      <c r="H586" s="9" t="s">
        <v>59</v>
      </c>
      <c r="I586" s="9" t="s">
        <v>440</v>
      </c>
      <c r="J586" s="9" t="s">
        <v>67</v>
      </c>
      <c r="N586" s="9">
        <v>10</v>
      </c>
      <c r="O586" s="9">
        <v>8.3299999999999999E-2</v>
      </c>
      <c r="P586" s="9">
        <v>2</v>
      </c>
      <c r="Q586" s="9" t="s">
        <v>370</v>
      </c>
      <c r="R586" s="9" t="s">
        <v>48</v>
      </c>
      <c r="S586" s="9" t="s">
        <v>411</v>
      </c>
      <c r="T586" s="9" t="s">
        <v>100</v>
      </c>
      <c r="U586" s="9" t="s">
        <v>262</v>
      </c>
      <c r="V586" s="9" t="s">
        <v>409</v>
      </c>
      <c r="W586" s="9" t="s">
        <v>222</v>
      </c>
      <c r="X586" s="9">
        <v>5</v>
      </c>
      <c r="AA586" s="9" t="s">
        <v>54</v>
      </c>
      <c r="AB586" s="9">
        <f t="shared" ref="AB586:AB593" si="31">X586*1000</f>
        <v>5000</v>
      </c>
      <c r="AF586" s="9" t="s">
        <v>134</v>
      </c>
      <c r="AG586" s="9" t="s">
        <v>76</v>
      </c>
      <c r="AH586" s="9" t="s">
        <v>77</v>
      </c>
      <c r="AI586" s="9" t="s">
        <v>77</v>
      </c>
      <c r="AJ586" s="9" t="s">
        <v>17</v>
      </c>
      <c r="AK586" s="9" t="s">
        <v>567</v>
      </c>
      <c r="AL586" s="9" t="s">
        <v>76</v>
      </c>
      <c r="AM586" s="9" t="s">
        <v>77</v>
      </c>
    </row>
    <row r="587" spans="1:40" s="9" customFormat="1">
      <c r="A587" s="9" t="s">
        <v>566</v>
      </c>
      <c r="B587" s="9">
        <v>2004</v>
      </c>
      <c r="C587" s="9" t="s">
        <v>169</v>
      </c>
      <c r="D587" s="9" t="s">
        <v>42</v>
      </c>
      <c r="E587" s="9" t="s">
        <v>43</v>
      </c>
      <c r="F587" s="9" t="s">
        <v>59</v>
      </c>
      <c r="G587" s="9">
        <v>7440508</v>
      </c>
      <c r="H587" s="9" t="s">
        <v>59</v>
      </c>
      <c r="I587" s="9" t="s">
        <v>440</v>
      </c>
      <c r="J587" s="9" t="s">
        <v>67</v>
      </c>
      <c r="N587" s="9">
        <v>10</v>
      </c>
      <c r="O587" s="9">
        <v>5.5</v>
      </c>
      <c r="P587" s="9">
        <v>2</v>
      </c>
      <c r="Q587" s="9" t="s">
        <v>370</v>
      </c>
      <c r="R587" s="9" t="s">
        <v>48</v>
      </c>
      <c r="S587" s="9" t="s">
        <v>411</v>
      </c>
      <c r="T587" s="9" t="s">
        <v>100</v>
      </c>
      <c r="U587" s="9" t="s">
        <v>262</v>
      </c>
      <c r="V587" s="9" t="s">
        <v>409</v>
      </c>
      <c r="W587" s="9" t="s">
        <v>222</v>
      </c>
      <c r="X587" s="9">
        <v>5</v>
      </c>
      <c r="AA587" s="9" t="s">
        <v>54</v>
      </c>
      <c r="AB587" s="9">
        <f t="shared" si="31"/>
        <v>5000</v>
      </c>
      <c r="AF587" s="9" t="s">
        <v>134</v>
      </c>
      <c r="AG587" s="9" t="s">
        <v>76</v>
      </c>
      <c r="AH587" s="9" t="s">
        <v>77</v>
      </c>
    </row>
    <row r="588" spans="1:40" s="9" customFormat="1">
      <c r="A588" s="9" t="s">
        <v>566</v>
      </c>
      <c r="B588" s="9">
        <v>2004</v>
      </c>
      <c r="C588" s="9" t="s">
        <v>169</v>
      </c>
      <c r="D588" s="9" t="s">
        <v>42</v>
      </c>
      <c r="E588" s="9" t="s">
        <v>43</v>
      </c>
      <c r="F588" s="9" t="s">
        <v>59</v>
      </c>
      <c r="G588" s="9">
        <v>7440508</v>
      </c>
      <c r="H588" s="9" t="s">
        <v>59</v>
      </c>
      <c r="I588" s="9" t="s">
        <v>440</v>
      </c>
      <c r="J588" s="9" t="s">
        <v>67</v>
      </c>
      <c r="N588" s="9">
        <v>10</v>
      </c>
      <c r="O588" s="9">
        <v>5.5</v>
      </c>
      <c r="P588" s="9">
        <v>2</v>
      </c>
      <c r="Q588" s="9" t="s">
        <v>370</v>
      </c>
      <c r="R588" s="9" t="s">
        <v>48</v>
      </c>
      <c r="S588" s="9" t="s">
        <v>411</v>
      </c>
      <c r="T588" s="9" t="s">
        <v>255</v>
      </c>
      <c r="U588" s="9" t="s">
        <v>256</v>
      </c>
      <c r="V588" s="9" t="s">
        <v>409</v>
      </c>
      <c r="W588" s="9" t="s">
        <v>222</v>
      </c>
      <c r="X588" s="9">
        <v>5</v>
      </c>
      <c r="AA588" s="9" t="s">
        <v>54</v>
      </c>
      <c r="AB588" s="9">
        <f t="shared" si="31"/>
        <v>5000</v>
      </c>
      <c r="AF588" s="9" t="s">
        <v>134</v>
      </c>
      <c r="AG588" s="9" t="s">
        <v>76</v>
      </c>
      <c r="AH588" s="9" t="s">
        <v>77</v>
      </c>
    </row>
    <row r="589" spans="1:40" s="9" customFormat="1">
      <c r="A589" s="9" t="s">
        <v>566</v>
      </c>
      <c r="B589" s="9">
        <v>2004</v>
      </c>
      <c r="C589" s="9" t="s">
        <v>169</v>
      </c>
      <c r="D589" s="9" t="s">
        <v>42</v>
      </c>
      <c r="E589" s="9" t="s">
        <v>43</v>
      </c>
      <c r="F589" s="9" t="s">
        <v>59</v>
      </c>
      <c r="G589" s="9">
        <v>7440508</v>
      </c>
      <c r="H589" s="9" t="s">
        <v>59</v>
      </c>
      <c r="I589" s="9" t="s">
        <v>440</v>
      </c>
      <c r="J589" s="9" t="s">
        <v>67</v>
      </c>
      <c r="N589" s="9">
        <v>10</v>
      </c>
      <c r="O589" s="9">
        <v>0.41670000000000001</v>
      </c>
      <c r="P589" s="9">
        <v>2</v>
      </c>
      <c r="Q589" s="9" t="s">
        <v>370</v>
      </c>
      <c r="R589" s="9" t="s">
        <v>48</v>
      </c>
      <c r="S589" s="9" t="s">
        <v>411</v>
      </c>
      <c r="T589" s="9" t="s">
        <v>255</v>
      </c>
      <c r="U589" s="9" t="s">
        <v>256</v>
      </c>
      <c r="V589" s="9" t="s">
        <v>409</v>
      </c>
      <c r="W589" s="9" t="s">
        <v>222</v>
      </c>
      <c r="X589" s="9">
        <v>5</v>
      </c>
      <c r="AA589" s="9" t="s">
        <v>54</v>
      </c>
      <c r="AB589" s="9">
        <f t="shared" si="31"/>
        <v>5000</v>
      </c>
      <c r="AF589" s="9" t="s">
        <v>134</v>
      </c>
      <c r="AG589" s="9" t="s">
        <v>76</v>
      </c>
      <c r="AH589" s="9" t="s">
        <v>77</v>
      </c>
    </row>
    <row r="590" spans="1:40">
      <c r="A590" s="7" t="s">
        <v>566</v>
      </c>
      <c r="B590" s="7">
        <v>2004</v>
      </c>
      <c r="C590" s="7" t="s">
        <v>169</v>
      </c>
      <c r="D590" s="7" t="s">
        <v>194</v>
      </c>
      <c r="E590" s="7" t="s">
        <v>281</v>
      </c>
      <c r="F590" s="7" t="s">
        <v>559</v>
      </c>
      <c r="G590" s="7">
        <v>28159980</v>
      </c>
      <c r="H590" s="7" t="s">
        <v>283</v>
      </c>
      <c r="I590" s="7" t="s">
        <v>440</v>
      </c>
      <c r="J590" s="7" t="s">
        <v>67</v>
      </c>
      <c r="N590" s="7">
        <v>10</v>
      </c>
      <c r="O590" s="7">
        <v>5.5</v>
      </c>
      <c r="P590" s="7">
        <v>2</v>
      </c>
      <c r="Q590" s="7" t="s">
        <v>370</v>
      </c>
      <c r="R590" s="7" t="s">
        <v>48</v>
      </c>
      <c r="S590" s="7" t="s">
        <v>411</v>
      </c>
      <c r="T590" s="7" t="s">
        <v>100</v>
      </c>
      <c r="U590" s="7" t="s">
        <v>262</v>
      </c>
      <c r="V590" s="7" t="s">
        <v>409</v>
      </c>
      <c r="W590" s="7" t="s">
        <v>222</v>
      </c>
      <c r="X590" s="7">
        <v>0.1</v>
      </c>
      <c r="AA590" s="7" t="s">
        <v>54</v>
      </c>
      <c r="AB590" s="7">
        <f t="shared" si="31"/>
        <v>100</v>
      </c>
      <c r="AF590" s="7" t="s">
        <v>134</v>
      </c>
      <c r="AG590" s="7" t="s">
        <v>76</v>
      </c>
      <c r="AH590" s="7" t="s">
        <v>77</v>
      </c>
      <c r="AL590" s="7" t="s">
        <v>76</v>
      </c>
      <c r="AM590" s="7" t="s">
        <v>77</v>
      </c>
      <c r="AN590" s="7"/>
    </row>
    <row r="591" spans="1:40">
      <c r="A591" s="7" t="s">
        <v>566</v>
      </c>
      <c r="B591" s="7">
        <v>2004</v>
      </c>
      <c r="C591" s="7" t="s">
        <v>169</v>
      </c>
      <c r="D591" s="7" t="s">
        <v>194</v>
      </c>
      <c r="E591" s="7" t="s">
        <v>281</v>
      </c>
      <c r="F591" s="7" t="s">
        <v>559</v>
      </c>
      <c r="G591" s="7">
        <v>28159980</v>
      </c>
      <c r="H591" s="7" t="s">
        <v>283</v>
      </c>
      <c r="I591" s="7" t="s">
        <v>440</v>
      </c>
      <c r="J591" s="7" t="s">
        <v>67</v>
      </c>
      <c r="N591" s="7">
        <v>10</v>
      </c>
      <c r="O591" s="7">
        <v>8.3299999999999999E-2</v>
      </c>
      <c r="P591" s="7">
        <v>2</v>
      </c>
      <c r="Q591" s="7" t="s">
        <v>370</v>
      </c>
      <c r="R591" s="7" t="s">
        <v>48</v>
      </c>
      <c r="S591" s="7" t="s">
        <v>411</v>
      </c>
      <c r="T591" s="7" t="s">
        <v>100</v>
      </c>
      <c r="U591" s="7" t="s">
        <v>262</v>
      </c>
      <c r="V591" s="7" t="s">
        <v>409</v>
      </c>
      <c r="W591" s="7" t="s">
        <v>222</v>
      </c>
      <c r="X591" s="7">
        <v>0.1</v>
      </c>
      <c r="AA591" s="7" t="s">
        <v>54</v>
      </c>
      <c r="AB591" s="7">
        <f t="shared" si="31"/>
        <v>100</v>
      </c>
      <c r="AF591" s="7" t="s">
        <v>134</v>
      </c>
      <c r="AG591" s="7" t="s">
        <v>76</v>
      </c>
      <c r="AH591" s="7" t="s">
        <v>77</v>
      </c>
      <c r="AN591" s="7"/>
    </row>
    <row r="592" spans="1:40">
      <c r="A592" s="7" t="s">
        <v>566</v>
      </c>
      <c r="B592" s="7">
        <v>2004</v>
      </c>
      <c r="C592" s="7" t="s">
        <v>169</v>
      </c>
      <c r="D592" s="7" t="s">
        <v>194</v>
      </c>
      <c r="E592" s="7" t="s">
        <v>281</v>
      </c>
      <c r="F592" s="7" t="s">
        <v>559</v>
      </c>
      <c r="G592" s="7">
        <v>28159980</v>
      </c>
      <c r="H592" s="7" t="s">
        <v>283</v>
      </c>
      <c r="I592" s="7" t="s">
        <v>440</v>
      </c>
      <c r="J592" s="7" t="s">
        <v>67</v>
      </c>
      <c r="N592" s="7">
        <v>10</v>
      </c>
      <c r="O592" s="7">
        <v>4</v>
      </c>
      <c r="P592" s="7">
        <v>2</v>
      </c>
      <c r="Q592" s="7" t="s">
        <v>370</v>
      </c>
      <c r="R592" s="7" t="s">
        <v>48</v>
      </c>
      <c r="S592" s="7" t="s">
        <v>411</v>
      </c>
      <c r="T592" s="7" t="s">
        <v>255</v>
      </c>
      <c r="U592" s="7" t="s">
        <v>256</v>
      </c>
      <c r="V592" s="7" t="s">
        <v>409</v>
      </c>
      <c r="W592" s="7" t="s">
        <v>280</v>
      </c>
      <c r="X592" s="7">
        <v>0.1</v>
      </c>
      <c r="AA592" s="7" t="s">
        <v>54</v>
      </c>
      <c r="AB592" s="7">
        <f t="shared" si="31"/>
        <v>100</v>
      </c>
      <c r="AF592" s="7" t="s">
        <v>134</v>
      </c>
      <c r="AG592" s="7" t="s">
        <v>76</v>
      </c>
      <c r="AH592" s="7" t="s">
        <v>77</v>
      </c>
      <c r="AN592" s="7"/>
    </row>
    <row r="593" spans="1:40">
      <c r="A593" s="7" t="s">
        <v>566</v>
      </c>
      <c r="B593" s="7">
        <v>2004</v>
      </c>
      <c r="C593" s="7" t="s">
        <v>169</v>
      </c>
      <c r="D593" s="7" t="s">
        <v>194</v>
      </c>
      <c r="E593" s="7" t="s">
        <v>281</v>
      </c>
      <c r="F593" s="7" t="s">
        <v>559</v>
      </c>
      <c r="G593" s="7">
        <v>28159980</v>
      </c>
      <c r="H593" s="7" t="s">
        <v>283</v>
      </c>
      <c r="I593" s="7" t="s">
        <v>440</v>
      </c>
      <c r="J593" s="7" t="s">
        <v>67</v>
      </c>
      <c r="N593" s="7">
        <v>10</v>
      </c>
      <c r="O593" s="7">
        <v>9.4167000000000005</v>
      </c>
      <c r="P593" s="7">
        <v>2</v>
      </c>
      <c r="Q593" s="7" t="s">
        <v>370</v>
      </c>
      <c r="R593" s="7" t="s">
        <v>48</v>
      </c>
      <c r="S593" s="7" t="s">
        <v>411</v>
      </c>
      <c r="T593" s="7" t="s">
        <v>255</v>
      </c>
      <c r="U593" s="7" t="s">
        <v>256</v>
      </c>
      <c r="V593" s="7" t="s">
        <v>409</v>
      </c>
      <c r="W593" s="7" t="s">
        <v>280</v>
      </c>
      <c r="X593" s="7">
        <v>0.1</v>
      </c>
      <c r="AA593" s="7" t="s">
        <v>54</v>
      </c>
      <c r="AB593" s="7">
        <f t="shared" si="31"/>
        <v>100</v>
      </c>
      <c r="AF593" s="7" t="s">
        <v>134</v>
      </c>
      <c r="AG593" s="7" t="s">
        <v>76</v>
      </c>
      <c r="AH593" s="7" t="s">
        <v>77</v>
      </c>
      <c r="AN593" s="7"/>
    </row>
    <row r="594" spans="1:40" s="9" customFormat="1">
      <c r="A594" s="9" t="s">
        <v>568</v>
      </c>
      <c r="B594" s="9">
        <v>2004</v>
      </c>
      <c r="C594" s="9" t="s">
        <v>169</v>
      </c>
      <c r="D594" s="9" t="s">
        <v>42</v>
      </c>
      <c r="E594" s="9" t="s">
        <v>43</v>
      </c>
      <c r="F594" s="9" t="s">
        <v>59</v>
      </c>
      <c r="G594" s="9">
        <v>7440508</v>
      </c>
      <c r="H594" s="9" t="s">
        <v>59</v>
      </c>
      <c r="I594" s="9" t="s">
        <v>440</v>
      </c>
      <c r="J594" s="9" t="s">
        <v>67</v>
      </c>
      <c r="K594" s="9" t="s">
        <v>569</v>
      </c>
      <c r="L594" s="9" t="s">
        <v>69</v>
      </c>
      <c r="N594" s="9">
        <v>4</v>
      </c>
      <c r="O594" s="9">
        <v>0.41670000000000001</v>
      </c>
      <c r="P594" s="9">
        <v>3</v>
      </c>
      <c r="Q594" s="9" t="s">
        <v>171</v>
      </c>
      <c r="R594" s="9" t="s">
        <v>48</v>
      </c>
      <c r="S594" s="9" t="s">
        <v>411</v>
      </c>
      <c r="T594" s="9" t="s">
        <v>50</v>
      </c>
      <c r="U594" s="9" t="s">
        <v>51</v>
      </c>
      <c r="V594" s="9" t="s">
        <v>119</v>
      </c>
      <c r="W594" s="9" t="s">
        <v>222</v>
      </c>
      <c r="X594" s="9">
        <v>0.1</v>
      </c>
      <c r="AA594" s="9" t="s">
        <v>54</v>
      </c>
      <c r="AB594" s="9">
        <f t="shared" ref="AB594:AB599" si="32">X594*1000</f>
        <v>100</v>
      </c>
      <c r="AF594" s="9" t="s">
        <v>134</v>
      </c>
      <c r="AG594" s="9" t="s">
        <v>76</v>
      </c>
      <c r="AH594" s="9" t="s">
        <v>77</v>
      </c>
      <c r="AI594" s="9" t="s">
        <v>95</v>
      </c>
      <c r="AJ594" s="9" t="s">
        <v>17</v>
      </c>
      <c r="AK594" s="9" t="s">
        <v>570</v>
      </c>
      <c r="AL594" s="9" t="s">
        <v>76</v>
      </c>
      <c r="AM594" s="9" t="s">
        <v>77</v>
      </c>
    </row>
    <row r="595" spans="1:40" s="9" customFormat="1">
      <c r="A595" s="9" t="s">
        <v>568</v>
      </c>
      <c r="B595" s="9">
        <v>2004</v>
      </c>
      <c r="C595" s="9" t="s">
        <v>169</v>
      </c>
      <c r="D595" s="9" t="s">
        <v>42</v>
      </c>
      <c r="E595" s="9" t="s">
        <v>43</v>
      </c>
      <c r="F595" s="9" t="s">
        <v>59</v>
      </c>
      <c r="G595" s="9">
        <v>7440508</v>
      </c>
      <c r="H595" s="9" t="s">
        <v>59</v>
      </c>
      <c r="I595" s="9" t="s">
        <v>440</v>
      </c>
      <c r="J595" s="9" t="s">
        <v>67</v>
      </c>
      <c r="K595" s="9" t="s">
        <v>569</v>
      </c>
      <c r="L595" s="9" t="s">
        <v>69</v>
      </c>
      <c r="N595" s="9">
        <v>4</v>
      </c>
      <c r="O595" s="9">
        <v>0.41670000000000001</v>
      </c>
      <c r="P595" s="9">
        <v>3</v>
      </c>
      <c r="Q595" s="9" t="s">
        <v>171</v>
      </c>
      <c r="R595" s="9" t="s">
        <v>48</v>
      </c>
      <c r="S595" s="9" t="s">
        <v>411</v>
      </c>
      <c r="T595" s="9" t="s">
        <v>50</v>
      </c>
      <c r="U595" s="9" t="s">
        <v>51</v>
      </c>
      <c r="V595" s="9" t="s">
        <v>119</v>
      </c>
      <c r="W595" s="9" t="s">
        <v>222</v>
      </c>
      <c r="X595" s="9">
        <v>1</v>
      </c>
      <c r="AA595" s="9" t="s">
        <v>54</v>
      </c>
      <c r="AB595" s="9">
        <f t="shared" si="32"/>
        <v>1000</v>
      </c>
      <c r="AF595" s="9" t="s">
        <v>134</v>
      </c>
      <c r="AG595" s="9" t="s">
        <v>76</v>
      </c>
      <c r="AH595" s="9" t="s">
        <v>77</v>
      </c>
    </row>
    <row r="596" spans="1:40" s="9" customFormat="1">
      <c r="A596" s="9" t="s">
        <v>568</v>
      </c>
      <c r="B596" s="9">
        <v>2004</v>
      </c>
      <c r="C596" s="9" t="s">
        <v>169</v>
      </c>
      <c r="D596" s="9" t="s">
        <v>42</v>
      </c>
      <c r="E596" s="9" t="s">
        <v>43</v>
      </c>
      <c r="F596" s="9" t="s">
        <v>59</v>
      </c>
      <c r="G596" s="9">
        <v>7440508</v>
      </c>
      <c r="H596" s="9" t="s">
        <v>59</v>
      </c>
      <c r="I596" s="9" t="s">
        <v>440</v>
      </c>
      <c r="J596" s="9" t="s">
        <v>67</v>
      </c>
      <c r="K596" s="9" t="s">
        <v>569</v>
      </c>
      <c r="L596" s="9" t="s">
        <v>69</v>
      </c>
      <c r="N596" s="9">
        <v>4</v>
      </c>
      <c r="O596" s="9">
        <v>0.41670000000000001</v>
      </c>
      <c r="P596" s="9">
        <v>3</v>
      </c>
      <c r="Q596" s="9" t="s">
        <v>171</v>
      </c>
      <c r="R596" s="9" t="s">
        <v>48</v>
      </c>
      <c r="S596" s="9" t="s">
        <v>411</v>
      </c>
      <c r="T596" s="9" t="s">
        <v>50</v>
      </c>
      <c r="U596" s="9" t="s">
        <v>51</v>
      </c>
      <c r="V596" s="9" t="s">
        <v>119</v>
      </c>
      <c r="W596" s="9" t="s">
        <v>222</v>
      </c>
      <c r="X596" s="9">
        <v>1</v>
      </c>
      <c r="AA596" s="9" t="s">
        <v>54</v>
      </c>
      <c r="AB596" s="9">
        <f t="shared" si="32"/>
        <v>1000</v>
      </c>
      <c r="AF596" s="9" t="s">
        <v>134</v>
      </c>
      <c r="AG596" s="9" t="s">
        <v>76</v>
      </c>
      <c r="AH596" s="9" t="s">
        <v>77</v>
      </c>
    </row>
    <row r="597" spans="1:40" s="9" customFormat="1">
      <c r="A597" s="9" t="s">
        <v>568</v>
      </c>
      <c r="B597" s="9">
        <v>2004</v>
      </c>
      <c r="C597" s="9" t="s">
        <v>169</v>
      </c>
      <c r="D597" s="9" t="s">
        <v>42</v>
      </c>
      <c r="E597" s="9" t="s">
        <v>43</v>
      </c>
      <c r="F597" s="9" t="s">
        <v>59</v>
      </c>
      <c r="G597" s="9">
        <v>7440508</v>
      </c>
      <c r="H597" s="9" t="s">
        <v>59</v>
      </c>
      <c r="I597" s="9" t="s">
        <v>440</v>
      </c>
      <c r="J597" s="9" t="s">
        <v>67</v>
      </c>
      <c r="K597" s="9" t="s">
        <v>569</v>
      </c>
      <c r="L597" s="9" t="s">
        <v>69</v>
      </c>
      <c r="N597" s="9">
        <v>4</v>
      </c>
      <c r="O597" s="9">
        <v>0.41670000000000001</v>
      </c>
      <c r="P597" s="9">
        <v>3</v>
      </c>
      <c r="Q597" s="9" t="s">
        <v>171</v>
      </c>
      <c r="R597" s="9" t="s">
        <v>48</v>
      </c>
      <c r="S597" s="9" t="s">
        <v>411</v>
      </c>
      <c r="T597" s="9" t="s">
        <v>255</v>
      </c>
      <c r="U597" s="9" t="s">
        <v>256</v>
      </c>
      <c r="V597" s="9" t="s">
        <v>119</v>
      </c>
      <c r="W597" s="9" t="s">
        <v>280</v>
      </c>
      <c r="X597" s="9">
        <v>1</v>
      </c>
      <c r="AA597" s="9" t="s">
        <v>54</v>
      </c>
      <c r="AB597" s="9">
        <f t="shared" si="32"/>
        <v>1000</v>
      </c>
      <c r="AF597" s="9" t="s">
        <v>134</v>
      </c>
      <c r="AG597" s="9" t="s">
        <v>76</v>
      </c>
      <c r="AH597" s="9" t="s">
        <v>77</v>
      </c>
    </row>
    <row r="598" spans="1:40" s="9" customFormat="1">
      <c r="A598" s="9" t="s">
        <v>568</v>
      </c>
      <c r="B598" s="9">
        <v>2004</v>
      </c>
      <c r="C598" s="9" t="s">
        <v>169</v>
      </c>
      <c r="D598" s="9" t="s">
        <v>42</v>
      </c>
      <c r="E598" s="9" t="s">
        <v>43</v>
      </c>
      <c r="F598" s="9" t="s">
        <v>59</v>
      </c>
      <c r="G598" s="9">
        <v>7440508</v>
      </c>
      <c r="H598" s="9" t="s">
        <v>59</v>
      </c>
      <c r="I598" s="9" t="s">
        <v>440</v>
      </c>
      <c r="J598" s="9" t="s">
        <v>67</v>
      </c>
      <c r="K598" s="9" t="s">
        <v>569</v>
      </c>
      <c r="L598" s="9" t="s">
        <v>69</v>
      </c>
      <c r="N598" s="9">
        <v>4</v>
      </c>
      <c r="O598" s="9">
        <v>0.41670000000000001</v>
      </c>
      <c r="P598" s="9">
        <v>3</v>
      </c>
      <c r="Q598" s="9" t="s">
        <v>171</v>
      </c>
      <c r="R598" s="9" t="s">
        <v>48</v>
      </c>
      <c r="S598" s="9" t="s">
        <v>411</v>
      </c>
      <c r="T598" s="9" t="s">
        <v>255</v>
      </c>
      <c r="U598" s="9" t="s">
        <v>256</v>
      </c>
      <c r="V598" s="9" t="s">
        <v>119</v>
      </c>
      <c r="W598" s="9" t="s">
        <v>280</v>
      </c>
      <c r="X598" s="9">
        <v>1</v>
      </c>
      <c r="AA598" s="9" t="s">
        <v>54</v>
      </c>
      <c r="AB598" s="9">
        <f t="shared" si="32"/>
        <v>1000</v>
      </c>
      <c r="AF598" s="9" t="s">
        <v>134</v>
      </c>
      <c r="AG598" s="9" t="s">
        <v>76</v>
      </c>
      <c r="AH598" s="9" t="s">
        <v>77</v>
      </c>
    </row>
    <row r="599" spans="1:40" s="9" customFormat="1">
      <c r="A599" s="9" t="s">
        <v>568</v>
      </c>
      <c r="B599" s="9">
        <v>2004</v>
      </c>
      <c r="C599" s="9" t="s">
        <v>169</v>
      </c>
      <c r="D599" s="9" t="s">
        <v>42</v>
      </c>
      <c r="E599" s="9" t="s">
        <v>43</v>
      </c>
      <c r="F599" s="9" t="s">
        <v>59</v>
      </c>
      <c r="G599" s="9">
        <v>7440508</v>
      </c>
      <c r="H599" s="9" t="s">
        <v>59</v>
      </c>
      <c r="I599" s="9" t="s">
        <v>440</v>
      </c>
      <c r="J599" s="9" t="s">
        <v>67</v>
      </c>
      <c r="K599" s="9" t="s">
        <v>569</v>
      </c>
      <c r="L599" s="9" t="s">
        <v>69</v>
      </c>
      <c r="N599" s="9">
        <v>4</v>
      </c>
      <c r="O599" s="9">
        <v>0.41670000000000001</v>
      </c>
      <c r="P599" s="9">
        <v>3</v>
      </c>
      <c r="Q599" s="9" t="s">
        <v>171</v>
      </c>
      <c r="R599" s="9" t="s">
        <v>48</v>
      </c>
      <c r="S599" s="9" t="s">
        <v>411</v>
      </c>
      <c r="T599" s="9" t="s">
        <v>255</v>
      </c>
      <c r="U599" s="9" t="s">
        <v>256</v>
      </c>
      <c r="V599" s="9" t="s">
        <v>119</v>
      </c>
      <c r="W599" s="9" t="s">
        <v>280</v>
      </c>
      <c r="X599" s="9">
        <v>1</v>
      </c>
      <c r="AA599" s="9" t="s">
        <v>54</v>
      </c>
      <c r="AB599" s="9">
        <f t="shared" si="32"/>
        <v>1000</v>
      </c>
      <c r="AF599" s="9" t="s">
        <v>134</v>
      </c>
      <c r="AG599" s="9" t="s">
        <v>76</v>
      </c>
      <c r="AH599" s="9" t="s">
        <v>77</v>
      </c>
    </row>
    <row r="600" spans="1:40">
      <c r="A600" s="7" t="s">
        <v>568</v>
      </c>
      <c r="B600" s="7">
        <v>2004</v>
      </c>
      <c r="C600" s="7" t="s">
        <v>169</v>
      </c>
      <c r="D600" s="7" t="s">
        <v>42</v>
      </c>
      <c r="E600" s="7" t="s">
        <v>43</v>
      </c>
      <c r="F600" s="7" t="s">
        <v>57</v>
      </c>
      <c r="G600" s="7">
        <v>7440666</v>
      </c>
      <c r="H600" s="7" t="s">
        <v>57</v>
      </c>
      <c r="I600" s="7" t="s">
        <v>440</v>
      </c>
      <c r="J600" s="7" t="s">
        <v>67</v>
      </c>
      <c r="K600" s="7" t="s">
        <v>569</v>
      </c>
      <c r="L600" s="7" t="s">
        <v>69</v>
      </c>
      <c r="N600" s="7">
        <v>4</v>
      </c>
      <c r="O600" s="7">
        <v>0.41670000000000001</v>
      </c>
      <c r="P600" s="7">
        <v>3</v>
      </c>
      <c r="Q600" s="7" t="s">
        <v>171</v>
      </c>
      <c r="R600" s="7" t="s">
        <v>48</v>
      </c>
      <c r="S600" s="7" t="s">
        <v>355</v>
      </c>
      <c r="T600" s="7" t="s">
        <v>255</v>
      </c>
      <c r="U600" s="7" t="s">
        <v>256</v>
      </c>
      <c r="V600" s="7" t="s">
        <v>119</v>
      </c>
      <c r="W600" s="7" t="s">
        <v>280</v>
      </c>
      <c r="Y600" s="7">
        <v>0.01</v>
      </c>
      <c r="Z600" s="7">
        <v>0.44</v>
      </c>
      <c r="AA600" s="7" t="s">
        <v>54</v>
      </c>
      <c r="AC600" s="7">
        <f t="shared" ref="AC600:AD602" si="33">Y600*1000</f>
        <v>10</v>
      </c>
      <c r="AD600" s="7">
        <f t="shared" si="33"/>
        <v>440</v>
      </c>
      <c r="AF600" s="7" t="s">
        <v>134</v>
      </c>
      <c r="AG600" s="7" t="s">
        <v>76</v>
      </c>
      <c r="AH600" s="7" t="s">
        <v>77</v>
      </c>
      <c r="AL600" s="7" t="s">
        <v>76</v>
      </c>
      <c r="AM600" s="7" t="s">
        <v>77</v>
      </c>
      <c r="AN600" s="7"/>
    </row>
    <row r="601" spans="1:40">
      <c r="A601" s="7" t="s">
        <v>568</v>
      </c>
      <c r="B601" s="7">
        <v>2004</v>
      </c>
      <c r="C601" s="7" t="s">
        <v>169</v>
      </c>
      <c r="D601" s="7" t="s">
        <v>42</v>
      </c>
      <c r="E601" s="7" t="s">
        <v>43</v>
      </c>
      <c r="F601" s="7" t="s">
        <v>57</v>
      </c>
      <c r="G601" s="7">
        <v>7440666</v>
      </c>
      <c r="H601" s="7" t="s">
        <v>57</v>
      </c>
      <c r="I601" s="7" t="s">
        <v>440</v>
      </c>
      <c r="J601" s="7" t="s">
        <v>67</v>
      </c>
      <c r="K601" s="7" t="s">
        <v>569</v>
      </c>
      <c r="L601" s="7" t="s">
        <v>69</v>
      </c>
      <c r="N601" s="7">
        <v>4</v>
      </c>
      <c r="O601" s="7">
        <v>0.41670000000000001</v>
      </c>
      <c r="P601" s="7">
        <v>3</v>
      </c>
      <c r="Q601" s="7" t="s">
        <v>171</v>
      </c>
      <c r="R601" s="7" t="s">
        <v>48</v>
      </c>
      <c r="S601" s="7" t="s">
        <v>355</v>
      </c>
      <c r="T601" s="7" t="s">
        <v>255</v>
      </c>
      <c r="U601" s="7" t="s">
        <v>256</v>
      </c>
      <c r="V601" s="7" t="s">
        <v>119</v>
      </c>
      <c r="W601" s="7" t="s">
        <v>280</v>
      </c>
      <c r="Y601" s="7">
        <v>0.02</v>
      </c>
      <c r="Z601" s="7">
        <v>0.6</v>
      </c>
      <c r="AA601" s="7" t="s">
        <v>54</v>
      </c>
      <c r="AC601" s="7">
        <f t="shared" si="33"/>
        <v>20</v>
      </c>
      <c r="AD601" s="7">
        <f t="shared" si="33"/>
        <v>600</v>
      </c>
      <c r="AF601" s="7" t="s">
        <v>134</v>
      </c>
      <c r="AG601" s="7" t="s">
        <v>76</v>
      </c>
      <c r="AH601" s="7" t="s">
        <v>77</v>
      </c>
      <c r="AN601" s="7"/>
    </row>
    <row r="602" spans="1:40">
      <c r="A602" s="7" t="s">
        <v>568</v>
      </c>
      <c r="B602" s="7">
        <v>2004</v>
      </c>
      <c r="C602" s="7" t="s">
        <v>169</v>
      </c>
      <c r="D602" s="7" t="s">
        <v>42</v>
      </c>
      <c r="E602" s="7" t="s">
        <v>43</v>
      </c>
      <c r="F602" s="7" t="s">
        <v>57</v>
      </c>
      <c r="G602" s="7">
        <v>7440666</v>
      </c>
      <c r="H602" s="7" t="s">
        <v>57</v>
      </c>
      <c r="I602" s="7" t="s">
        <v>440</v>
      </c>
      <c r="J602" s="7" t="s">
        <v>67</v>
      </c>
      <c r="K602" s="7" t="s">
        <v>569</v>
      </c>
      <c r="L602" s="7" t="s">
        <v>69</v>
      </c>
      <c r="N602" s="7">
        <v>4</v>
      </c>
      <c r="O602" s="7">
        <v>0.41670000000000001</v>
      </c>
      <c r="P602" s="7">
        <v>3</v>
      </c>
      <c r="Q602" s="7" t="s">
        <v>171</v>
      </c>
      <c r="R602" s="7" t="s">
        <v>48</v>
      </c>
      <c r="S602" s="7" t="s">
        <v>355</v>
      </c>
      <c r="T602" s="7" t="s">
        <v>255</v>
      </c>
      <c r="U602" s="7" t="s">
        <v>256</v>
      </c>
      <c r="V602" s="7" t="s">
        <v>119</v>
      </c>
      <c r="W602" s="7" t="s">
        <v>280</v>
      </c>
      <c r="Y602" s="7">
        <v>0</v>
      </c>
      <c r="Z602" s="7">
        <v>0.33</v>
      </c>
      <c r="AA602" s="7" t="s">
        <v>54</v>
      </c>
      <c r="AC602" s="7">
        <f t="shared" si="33"/>
        <v>0</v>
      </c>
      <c r="AD602" s="7">
        <f t="shared" si="33"/>
        <v>330</v>
      </c>
      <c r="AF602" s="7" t="s">
        <v>134</v>
      </c>
      <c r="AG602" s="7" t="s">
        <v>76</v>
      </c>
      <c r="AH602" s="7" t="s">
        <v>77</v>
      </c>
      <c r="AN602" s="7"/>
    </row>
    <row r="603" spans="1:40" s="9" customFormat="1">
      <c r="A603" s="9" t="s">
        <v>571</v>
      </c>
      <c r="B603" s="9">
        <v>2002</v>
      </c>
      <c r="C603" s="9" t="s">
        <v>41</v>
      </c>
      <c r="D603" s="9" t="s">
        <v>42</v>
      </c>
      <c r="E603" s="9" t="s">
        <v>43</v>
      </c>
      <c r="F603" s="9" t="s">
        <v>237</v>
      </c>
      <c r="I603" s="9" t="s">
        <v>132</v>
      </c>
      <c r="J603" s="9" t="s">
        <v>67</v>
      </c>
      <c r="K603" s="9">
        <v>1</v>
      </c>
      <c r="L603" s="9" t="s">
        <v>572</v>
      </c>
      <c r="N603" s="9">
        <v>15</v>
      </c>
      <c r="O603" s="9">
        <v>15</v>
      </c>
      <c r="P603" s="9">
        <v>1</v>
      </c>
      <c r="Q603" s="9" t="s">
        <v>71</v>
      </c>
      <c r="R603" s="9" t="s">
        <v>72</v>
      </c>
      <c r="S603" s="9" t="s">
        <v>49</v>
      </c>
      <c r="T603" s="9" t="s">
        <v>573</v>
      </c>
      <c r="U603" s="9" t="s">
        <v>574</v>
      </c>
      <c r="V603" s="9" t="s">
        <v>119</v>
      </c>
      <c r="AF603" s="9" t="s">
        <v>134</v>
      </c>
      <c r="AG603" s="9" t="s">
        <v>76</v>
      </c>
      <c r="AH603" s="9" t="s">
        <v>77</v>
      </c>
      <c r="AI603" s="9" t="s">
        <v>77</v>
      </c>
      <c r="AJ603" s="9" t="s">
        <v>94</v>
      </c>
      <c r="AK603" s="9" t="s">
        <v>575</v>
      </c>
      <c r="AL603" s="9" t="s">
        <v>76</v>
      </c>
      <c r="AM603" s="9" t="s">
        <v>77</v>
      </c>
    </row>
    <row r="604" spans="1:40">
      <c r="A604" s="7" t="s">
        <v>576</v>
      </c>
      <c r="B604" s="7">
        <v>2004</v>
      </c>
      <c r="C604" s="7" t="s">
        <v>169</v>
      </c>
      <c r="D604" s="7" t="s">
        <v>194</v>
      </c>
      <c r="E604" s="9" t="s">
        <v>195</v>
      </c>
      <c r="F604" s="7" t="s">
        <v>577</v>
      </c>
      <c r="G604" s="7">
        <v>38641940</v>
      </c>
      <c r="H604" s="7" t="s">
        <v>578</v>
      </c>
      <c r="I604" s="7" t="s">
        <v>359</v>
      </c>
      <c r="J604" s="7" t="s">
        <v>67</v>
      </c>
      <c r="N604" s="7" t="s">
        <v>579</v>
      </c>
      <c r="O604" s="7">
        <v>365</v>
      </c>
      <c r="P604" s="7">
        <v>2</v>
      </c>
      <c r="Q604" s="7" t="s">
        <v>171</v>
      </c>
      <c r="R604" s="7" t="s">
        <v>48</v>
      </c>
      <c r="S604" s="7" t="s">
        <v>355</v>
      </c>
      <c r="T604" s="7" t="s">
        <v>580</v>
      </c>
      <c r="U604" s="7" t="s">
        <v>581</v>
      </c>
      <c r="V604" s="7" t="s">
        <v>582</v>
      </c>
      <c r="W604" s="7" t="s">
        <v>222</v>
      </c>
      <c r="X604" s="7">
        <v>4.2</v>
      </c>
      <c r="AA604" s="7" t="s">
        <v>583</v>
      </c>
      <c r="AF604" s="7" t="s">
        <v>136</v>
      </c>
      <c r="AG604" s="7" t="s">
        <v>584</v>
      </c>
      <c r="AH604" s="7" t="s">
        <v>77</v>
      </c>
      <c r="AI604" s="7" t="s">
        <v>77</v>
      </c>
      <c r="AJ604" s="7" t="s">
        <v>77</v>
      </c>
      <c r="AK604" s="7" t="s">
        <v>585</v>
      </c>
      <c r="AL604" s="12" t="s">
        <v>111</v>
      </c>
      <c r="AM604" s="7" t="s">
        <v>77</v>
      </c>
      <c r="AN604" s="13"/>
    </row>
    <row r="605" spans="1:40">
      <c r="A605" s="7" t="s">
        <v>576</v>
      </c>
      <c r="B605" s="7">
        <v>2004</v>
      </c>
      <c r="C605" s="7" t="s">
        <v>169</v>
      </c>
      <c r="D605" s="7" t="s">
        <v>194</v>
      </c>
      <c r="E605" s="9" t="s">
        <v>195</v>
      </c>
      <c r="F605" s="7" t="s">
        <v>577</v>
      </c>
      <c r="G605" s="7">
        <v>38641940</v>
      </c>
      <c r="H605" s="7" t="s">
        <v>578</v>
      </c>
      <c r="I605" s="7" t="s">
        <v>359</v>
      </c>
      <c r="J605" s="7" t="s">
        <v>67</v>
      </c>
      <c r="N605" s="7" t="s">
        <v>579</v>
      </c>
      <c r="O605" s="7">
        <v>365</v>
      </c>
      <c r="P605" s="7">
        <v>2</v>
      </c>
      <c r="Q605" s="7" t="s">
        <v>171</v>
      </c>
      <c r="R605" s="7" t="s">
        <v>48</v>
      </c>
      <c r="S605" s="7" t="s">
        <v>355</v>
      </c>
      <c r="T605" s="7" t="s">
        <v>202</v>
      </c>
      <c r="U605" s="7" t="s">
        <v>586</v>
      </c>
      <c r="V605" s="7" t="s">
        <v>204</v>
      </c>
      <c r="W605" s="7" t="s">
        <v>222</v>
      </c>
      <c r="X605" s="7">
        <v>4.2</v>
      </c>
      <c r="AA605" s="7" t="s">
        <v>583</v>
      </c>
      <c r="AF605" s="7" t="s">
        <v>136</v>
      </c>
      <c r="AG605" s="7" t="s">
        <v>584</v>
      </c>
      <c r="AH605" s="7" t="s">
        <v>77</v>
      </c>
      <c r="AI605" s="7" t="s">
        <v>77</v>
      </c>
      <c r="AJ605" s="7" t="s">
        <v>77</v>
      </c>
      <c r="AN605" s="13"/>
    </row>
    <row r="606" spans="1:40">
      <c r="A606" s="7" t="s">
        <v>576</v>
      </c>
      <c r="B606" s="7">
        <v>2004</v>
      </c>
      <c r="C606" s="7" t="s">
        <v>169</v>
      </c>
      <c r="D606" s="7" t="s">
        <v>194</v>
      </c>
      <c r="E606" s="9" t="s">
        <v>195</v>
      </c>
      <c r="F606" s="7" t="s">
        <v>577</v>
      </c>
      <c r="G606" s="7">
        <v>38641940</v>
      </c>
      <c r="H606" s="7" t="s">
        <v>578</v>
      </c>
      <c r="I606" s="7" t="s">
        <v>359</v>
      </c>
      <c r="J606" s="7" t="s">
        <v>67</v>
      </c>
      <c r="N606" s="7" t="s">
        <v>579</v>
      </c>
      <c r="O606" s="7">
        <v>365</v>
      </c>
      <c r="P606" s="7">
        <v>2</v>
      </c>
      <c r="Q606" s="7" t="s">
        <v>171</v>
      </c>
      <c r="R606" s="7" t="s">
        <v>48</v>
      </c>
      <c r="S606" s="7" t="s">
        <v>355</v>
      </c>
      <c r="T606" s="7" t="s">
        <v>202</v>
      </c>
      <c r="U606" s="7" t="s">
        <v>586</v>
      </c>
      <c r="V606" s="7" t="s">
        <v>204</v>
      </c>
      <c r="W606" s="7" t="s">
        <v>280</v>
      </c>
      <c r="X606" s="7">
        <v>4.2</v>
      </c>
      <c r="AA606" s="7" t="s">
        <v>583</v>
      </c>
      <c r="AF606" s="7" t="s">
        <v>136</v>
      </c>
      <c r="AG606" s="7" t="s">
        <v>584</v>
      </c>
      <c r="AH606" s="7" t="s">
        <v>77</v>
      </c>
      <c r="AI606" s="7" t="s">
        <v>77</v>
      </c>
      <c r="AJ606" s="7" t="s">
        <v>77</v>
      </c>
      <c r="AN606" s="13"/>
    </row>
    <row r="607" spans="1:40">
      <c r="A607" s="7" t="s">
        <v>576</v>
      </c>
      <c r="B607" s="7">
        <v>2004</v>
      </c>
      <c r="C607" s="7" t="s">
        <v>169</v>
      </c>
      <c r="D607" s="7" t="s">
        <v>194</v>
      </c>
      <c r="E607" s="9" t="s">
        <v>195</v>
      </c>
      <c r="F607" s="7" t="s">
        <v>577</v>
      </c>
      <c r="G607" s="7">
        <v>38641940</v>
      </c>
      <c r="H607" s="7" t="s">
        <v>578</v>
      </c>
      <c r="I607" s="7" t="s">
        <v>359</v>
      </c>
      <c r="J607" s="7" t="s">
        <v>67</v>
      </c>
      <c r="N607" s="7" t="s">
        <v>579</v>
      </c>
      <c r="O607" s="7">
        <v>365</v>
      </c>
      <c r="P607" s="7">
        <v>2</v>
      </c>
      <c r="Q607" s="7" t="s">
        <v>171</v>
      </c>
      <c r="R607" s="7" t="s">
        <v>48</v>
      </c>
      <c r="S607" s="7" t="s">
        <v>355</v>
      </c>
      <c r="T607" s="7" t="s">
        <v>202</v>
      </c>
      <c r="U607" s="7" t="s">
        <v>586</v>
      </c>
      <c r="V607" s="7" t="s">
        <v>204</v>
      </c>
      <c r="W607" s="7" t="s">
        <v>280</v>
      </c>
      <c r="X607" s="7">
        <v>4.2</v>
      </c>
      <c r="AA607" s="7" t="s">
        <v>583</v>
      </c>
      <c r="AF607" s="7" t="s">
        <v>136</v>
      </c>
      <c r="AG607" s="7" t="s">
        <v>584</v>
      </c>
      <c r="AH607" s="7" t="s">
        <v>77</v>
      </c>
      <c r="AI607" s="7" t="s">
        <v>77</v>
      </c>
      <c r="AJ607" s="7" t="s">
        <v>77</v>
      </c>
      <c r="AN607" s="13"/>
    </row>
    <row r="608" spans="1:40">
      <c r="A608" s="7" t="s">
        <v>576</v>
      </c>
      <c r="B608" s="7">
        <v>2004</v>
      </c>
      <c r="C608" s="7" t="s">
        <v>169</v>
      </c>
      <c r="D608" s="7" t="s">
        <v>194</v>
      </c>
      <c r="E608" s="9" t="s">
        <v>195</v>
      </c>
      <c r="F608" s="7" t="s">
        <v>577</v>
      </c>
      <c r="G608" s="7">
        <v>38641940</v>
      </c>
      <c r="H608" s="7" t="s">
        <v>578</v>
      </c>
      <c r="I608" s="7" t="s">
        <v>359</v>
      </c>
      <c r="J608" s="7" t="s">
        <v>67</v>
      </c>
      <c r="N608" s="7" t="s">
        <v>579</v>
      </c>
      <c r="O608" s="7">
        <v>365</v>
      </c>
      <c r="P608" s="7">
        <v>2</v>
      </c>
      <c r="Q608" s="7" t="s">
        <v>171</v>
      </c>
      <c r="R608" s="7" t="s">
        <v>48</v>
      </c>
      <c r="S608" s="7" t="s">
        <v>355</v>
      </c>
      <c r="T608" s="7" t="s">
        <v>580</v>
      </c>
      <c r="U608" s="7" t="s">
        <v>581</v>
      </c>
      <c r="V608" s="7" t="s">
        <v>582</v>
      </c>
      <c r="W608" s="7" t="s">
        <v>280</v>
      </c>
      <c r="X608" s="7">
        <v>4.2</v>
      </c>
      <c r="AA608" s="7" t="s">
        <v>583</v>
      </c>
      <c r="AF608" s="7" t="s">
        <v>136</v>
      </c>
      <c r="AG608" s="7" t="s">
        <v>584</v>
      </c>
      <c r="AH608" s="7" t="s">
        <v>77</v>
      </c>
      <c r="AI608" s="7" t="s">
        <v>77</v>
      </c>
      <c r="AJ608" s="7" t="s">
        <v>77</v>
      </c>
      <c r="AN608" s="13"/>
    </row>
    <row r="609" spans="1:40">
      <c r="A609" s="7" t="s">
        <v>576</v>
      </c>
      <c r="B609" s="7">
        <v>2004</v>
      </c>
      <c r="C609" s="7" t="s">
        <v>169</v>
      </c>
      <c r="D609" s="7" t="s">
        <v>194</v>
      </c>
      <c r="E609" s="9" t="s">
        <v>195</v>
      </c>
      <c r="F609" s="7" t="s">
        <v>577</v>
      </c>
      <c r="G609" s="7">
        <v>38641940</v>
      </c>
      <c r="H609" s="7" t="s">
        <v>578</v>
      </c>
      <c r="I609" s="7" t="s">
        <v>359</v>
      </c>
      <c r="J609" s="7" t="s">
        <v>67</v>
      </c>
      <c r="N609" s="7" t="s">
        <v>579</v>
      </c>
      <c r="O609" s="7">
        <v>365</v>
      </c>
      <c r="P609" s="7">
        <v>2</v>
      </c>
      <c r="Q609" s="7" t="s">
        <v>171</v>
      </c>
      <c r="R609" s="7" t="s">
        <v>48</v>
      </c>
      <c r="S609" s="7" t="s">
        <v>355</v>
      </c>
      <c r="T609" s="7" t="s">
        <v>580</v>
      </c>
      <c r="U609" s="7" t="s">
        <v>581</v>
      </c>
      <c r="V609" s="7" t="s">
        <v>582</v>
      </c>
      <c r="W609" s="7" t="s">
        <v>280</v>
      </c>
      <c r="X609" s="7">
        <v>4.2</v>
      </c>
      <c r="AA609" s="7" t="s">
        <v>583</v>
      </c>
      <c r="AF609" s="7" t="s">
        <v>136</v>
      </c>
      <c r="AG609" s="7" t="s">
        <v>584</v>
      </c>
      <c r="AH609" s="7" t="s">
        <v>77</v>
      </c>
      <c r="AI609" s="7" t="s">
        <v>77</v>
      </c>
      <c r="AJ609" s="7" t="s">
        <v>77</v>
      </c>
      <c r="AN609" s="13"/>
    </row>
    <row r="610" spans="1:40" s="9" customFormat="1">
      <c r="A610" s="9" t="s">
        <v>587</v>
      </c>
      <c r="B610" s="9">
        <v>2019</v>
      </c>
      <c r="C610" s="9" t="s">
        <v>41</v>
      </c>
      <c r="D610" s="9" t="s">
        <v>42</v>
      </c>
      <c r="E610" s="9" t="s">
        <v>588</v>
      </c>
      <c r="F610" s="9" t="s">
        <v>589</v>
      </c>
      <c r="I610" s="9" t="s">
        <v>590</v>
      </c>
      <c r="J610" s="9" t="s">
        <v>67</v>
      </c>
      <c r="K610" s="9" t="s">
        <v>591</v>
      </c>
      <c r="L610" s="9" t="s">
        <v>69</v>
      </c>
      <c r="M610" s="9" t="s">
        <v>592</v>
      </c>
      <c r="N610" s="9" t="s">
        <v>593</v>
      </c>
      <c r="O610" s="9">
        <v>3</v>
      </c>
      <c r="P610" s="9">
        <v>3</v>
      </c>
      <c r="Q610" s="9" t="s">
        <v>275</v>
      </c>
      <c r="R610" s="9" t="s">
        <v>72</v>
      </c>
      <c r="S610" s="9" t="s">
        <v>49</v>
      </c>
      <c r="T610" s="9" t="s">
        <v>100</v>
      </c>
      <c r="U610" s="9" t="s">
        <v>594</v>
      </c>
      <c r="V610" s="9" t="s">
        <v>119</v>
      </c>
      <c r="AF610" s="9" t="s">
        <v>134</v>
      </c>
      <c r="AG610" s="9" t="s">
        <v>76</v>
      </c>
      <c r="AH610" s="9" t="s">
        <v>77</v>
      </c>
      <c r="AI610" s="9" t="s">
        <v>77</v>
      </c>
      <c r="AJ610" s="9" t="s">
        <v>17</v>
      </c>
      <c r="AK610" s="9" t="s">
        <v>595</v>
      </c>
      <c r="AL610" s="9" t="s">
        <v>76</v>
      </c>
      <c r="AM610" s="9" t="s">
        <v>77</v>
      </c>
    </row>
    <row r="611" spans="1:40" s="12" customFormat="1">
      <c r="A611" s="12" t="s">
        <v>596</v>
      </c>
      <c r="B611" s="12">
        <v>2020</v>
      </c>
      <c r="C611" s="12" t="s">
        <v>41</v>
      </c>
      <c r="D611" s="37" t="s">
        <v>84</v>
      </c>
      <c r="E611" s="12" t="s">
        <v>597</v>
      </c>
      <c r="F611" s="12" t="s">
        <v>598</v>
      </c>
      <c r="G611" s="12" t="s">
        <v>599</v>
      </c>
      <c r="I611" s="12" t="s">
        <v>590</v>
      </c>
      <c r="J611" s="12" t="s">
        <v>67</v>
      </c>
      <c r="K611" s="12" t="s">
        <v>600</v>
      </c>
      <c r="L611" s="12" t="s">
        <v>601</v>
      </c>
      <c r="M611" s="12" t="s">
        <v>602</v>
      </c>
      <c r="N611" s="12" t="s">
        <v>603</v>
      </c>
      <c r="O611" s="12">
        <v>10</v>
      </c>
      <c r="P611" s="12">
        <v>5</v>
      </c>
      <c r="Q611" s="12" t="s">
        <v>275</v>
      </c>
      <c r="R611" s="12" t="s">
        <v>72</v>
      </c>
      <c r="S611" s="12" t="s">
        <v>49</v>
      </c>
      <c r="T611" s="12" t="s">
        <v>73</v>
      </c>
      <c r="U611" s="12" t="s">
        <v>604</v>
      </c>
      <c r="V611" s="12" t="s">
        <v>52</v>
      </c>
      <c r="W611" s="12" t="s">
        <v>186</v>
      </c>
      <c r="AB611" s="12">
        <v>0.3</v>
      </c>
      <c r="AF611" s="12" t="s">
        <v>134</v>
      </c>
      <c r="AG611" s="12" t="s">
        <v>76</v>
      </c>
      <c r="AH611" s="12" t="s">
        <v>77</v>
      </c>
      <c r="AI611" s="12" t="s">
        <v>95</v>
      </c>
      <c r="AJ611" s="12" t="s">
        <v>17</v>
      </c>
      <c r="AK611" s="12" t="s">
        <v>605</v>
      </c>
      <c r="AL611" s="7" t="s">
        <v>76</v>
      </c>
      <c r="AM611" s="12" t="s">
        <v>77</v>
      </c>
    </row>
    <row r="612" spans="1:40" s="12" customFormat="1">
      <c r="A612" s="12" t="s">
        <v>596</v>
      </c>
      <c r="B612" s="12">
        <v>2020</v>
      </c>
      <c r="C612" s="12" t="s">
        <v>41</v>
      </c>
      <c r="D612" s="37" t="s">
        <v>84</v>
      </c>
      <c r="E612" s="12" t="s">
        <v>597</v>
      </c>
      <c r="F612" s="12" t="s">
        <v>598</v>
      </c>
      <c r="G612" s="12" t="s">
        <v>599</v>
      </c>
      <c r="I612" s="12" t="s">
        <v>590</v>
      </c>
      <c r="J612" s="12" t="s">
        <v>67</v>
      </c>
      <c r="O612" s="12">
        <v>10</v>
      </c>
      <c r="P612" s="12">
        <v>5</v>
      </c>
      <c r="Q612" s="12" t="s">
        <v>275</v>
      </c>
      <c r="R612" s="12" t="s">
        <v>72</v>
      </c>
      <c r="S612" s="12" t="s">
        <v>49</v>
      </c>
      <c r="T612" s="12" t="s">
        <v>73</v>
      </c>
      <c r="U612" s="12" t="s">
        <v>604</v>
      </c>
      <c r="V612" s="12" t="s">
        <v>52</v>
      </c>
      <c r="W612" s="12" t="s">
        <v>227</v>
      </c>
      <c r="AB612" s="12">
        <v>0.1</v>
      </c>
      <c r="AF612" s="12" t="s">
        <v>134</v>
      </c>
      <c r="AG612" s="12" t="s">
        <v>76</v>
      </c>
      <c r="AH612" s="12" t="s">
        <v>77</v>
      </c>
    </row>
    <row r="613" spans="1:40" s="12" customFormat="1">
      <c r="A613" s="12" t="s">
        <v>596</v>
      </c>
      <c r="B613" s="12">
        <v>2020</v>
      </c>
      <c r="C613" s="12" t="s">
        <v>41</v>
      </c>
      <c r="D613" s="37" t="s">
        <v>84</v>
      </c>
      <c r="E613" s="12" t="s">
        <v>597</v>
      </c>
      <c r="F613" s="12" t="s">
        <v>598</v>
      </c>
      <c r="G613" s="12" t="s">
        <v>599</v>
      </c>
      <c r="I613" s="12" t="s">
        <v>590</v>
      </c>
      <c r="J613" s="12" t="s">
        <v>67</v>
      </c>
      <c r="O613" s="12">
        <v>10</v>
      </c>
      <c r="P613" s="12">
        <v>5</v>
      </c>
      <c r="Q613" s="12" t="s">
        <v>275</v>
      </c>
      <c r="R613" s="12" t="s">
        <v>72</v>
      </c>
      <c r="S613" s="12" t="s">
        <v>49</v>
      </c>
      <c r="T613" s="12" t="s">
        <v>73</v>
      </c>
      <c r="U613" s="12" t="s">
        <v>604</v>
      </c>
      <c r="V613" s="12" t="s">
        <v>606</v>
      </c>
      <c r="W613" s="12" t="s">
        <v>278</v>
      </c>
      <c r="AB613" s="12">
        <v>2.9000000000000001E-2</v>
      </c>
      <c r="AC613" s="12">
        <v>2.5999999999999999E-2</v>
      </c>
      <c r="AD613" s="12">
        <v>3.2000000000000001E-2</v>
      </c>
      <c r="AF613" s="12" t="s">
        <v>134</v>
      </c>
      <c r="AG613" s="12" t="s">
        <v>76</v>
      </c>
      <c r="AH613" s="12" t="s">
        <v>77</v>
      </c>
    </row>
    <row r="614" spans="1:40" s="12" customFormat="1">
      <c r="A614" s="12" t="s">
        <v>596</v>
      </c>
      <c r="B614" s="12">
        <v>2020</v>
      </c>
      <c r="C614" s="12" t="s">
        <v>41</v>
      </c>
      <c r="D614" s="37" t="s">
        <v>84</v>
      </c>
      <c r="E614" s="12" t="s">
        <v>597</v>
      </c>
      <c r="F614" s="12" t="s">
        <v>598</v>
      </c>
      <c r="G614" s="12" t="s">
        <v>599</v>
      </c>
      <c r="I614" s="12" t="s">
        <v>590</v>
      </c>
      <c r="J614" s="12" t="s">
        <v>67</v>
      </c>
      <c r="O614" s="12">
        <v>10</v>
      </c>
      <c r="P614" s="12">
        <v>5</v>
      </c>
      <c r="Q614" s="12" t="s">
        <v>275</v>
      </c>
      <c r="R614" s="12" t="s">
        <v>72</v>
      </c>
      <c r="S614" s="12" t="s">
        <v>49</v>
      </c>
      <c r="T614" s="12" t="s">
        <v>73</v>
      </c>
      <c r="U614" s="12" t="s">
        <v>604</v>
      </c>
      <c r="V614" s="12" t="s">
        <v>607</v>
      </c>
      <c r="W614" s="12" t="s">
        <v>278</v>
      </c>
      <c r="AB614" s="12">
        <v>0.05</v>
      </c>
      <c r="AC614" s="12">
        <v>4.4999999999999998E-2</v>
      </c>
      <c r="AD614" s="12">
        <v>5.6000000000000001E-2</v>
      </c>
      <c r="AF614" s="12" t="s">
        <v>134</v>
      </c>
      <c r="AG614" s="12" t="s">
        <v>76</v>
      </c>
      <c r="AH614" s="12" t="s">
        <v>77</v>
      </c>
    </row>
    <row r="615" spans="1:40" s="12" customFormat="1">
      <c r="A615" s="12" t="s">
        <v>596</v>
      </c>
      <c r="B615" s="12">
        <v>2020</v>
      </c>
      <c r="C615" s="12" t="s">
        <v>41</v>
      </c>
      <c r="D615" s="37" t="s">
        <v>84</v>
      </c>
      <c r="E615" s="12" t="s">
        <v>597</v>
      </c>
      <c r="F615" s="12" t="s">
        <v>598</v>
      </c>
      <c r="G615" s="12" t="s">
        <v>599</v>
      </c>
      <c r="I615" s="12" t="s">
        <v>590</v>
      </c>
      <c r="J615" s="12" t="s">
        <v>67</v>
      </c>
      <c r="O615" s="12">
        <v>10</v>
      </c>
      <c r="P615" s="12">
        <v>5</v>
      </c>
      <c r="Q615" s="12" t="s">
        <v>275</v>
      </c>
      <c r="R615" s="12" t="s">
        <v>72</v>
      </c>
      <c r="S615" s="12" t="s">
        <v>49</v>
      </c>
      <c r="T615" s="12" t="s">
        <v>73</v>
      </c>
      <c r="U615" s="12" t="s">
        <v>604</v>
      </c>
      <c r="V615" s="12" t="s">
        <v>608</v>
      </c>
      <c r="W615" s="12" t="s">
        <v>278</v>
      </c>
      <c r="AB615" s="12">
        <v>0.13700000000000001</v>
      </c>
      <c r="AC615" s="12">
        <v>0.114</v>
      </c>
      <c r="AD615" s="12">
        <v>0.16800000000000001</v>
      </c>
      <c r="AF615" s="12" t="s">
        <v>134</v>
      </c>
      <c r="AG615" s="12" t="s">
        <v>76</v>
      </c>
      <c r="AH615" s="12" t="s">
        <v>77</v>
      </c>
    </row>
    <row r="616" spans="1:40" s="12" customFormat="1">
      <c r="A616" s="12" t="s">
        <v>596</v>
      </c>
      <c r="B616" s="12">
        <v>2020</v>
      </c>
      <c r="C616" s="12" t="s">
        <v>41</v>
      </c>
      <c r="D616" s="37" t="s">
        <v>84</v>
      </c>
      <c r="E616" s="12" t="s">
        <v>597</v>
      </c>
      <c r="F616" s="12" t="s">
        <v>598</v>
      </c>
      <c r="G616" s="12" t="s">
        <v>599</v>
      </c>
      <c r="I616" s="12" t="s">
        <v>590</v>
      </c>
      <c r="J616" s="12" t="s">
        <v>67</v>
      </c>
      <c r="O616" s="12">
        <v>10</v>
      </c>
      <c r="P616" s="12">
        <v>5</v>
      </c>
      <c r="Q616" s="12" t="s">
        <v>275</v>
      </c>
      <c r="R616" s="12" t="s">
        <v>72</v>
      </c>
      <c r="S616" s="12" t="s">
        <v>49</v>
      </c>
      <c r="T616" s="12" t="s">
        <v>73</v>
      </c>
      <c r="U616" s="12" t="s">
        <v>604</v>
      </c>
      <c r="V616" s="12" t="s">
        <v>609</v>
      </c>
      <c r="W616" s="12" t="s">
        <v>278</v>
      </c>
      <c r="AB616" s="12">
        <v>4.9000000000000002E-2</v>
      </c>
      <c r="AC616" s="12">
        <v>4.3999999999999997E-2</v>
      </c>
      <c r="AD616" s="12">
        <v>5.3999999999999999E-2</v>
      </c>
      <c r="AF616" s="12" t="s">
        <v>134</v>
      </c>
      <c r="AG616" s="12" t="s">
        <v>76</v>
      </c>
      <c r="AH616" s="12" t="s">
        <v>77</v>
      </c>
    </row>
    <row r="617" spans="1:40" s="12" customFormat="1">
      <c r="A617" s="12" t="s">
        <v>596</v>
      </c>
      <c r="B617" s="12">
        <v>2020</v>
      </c>
      <c r="C617" s="12" t="s">
        <v>41</v>
      </c>
      <c r="D617" s="37" t="s">
        <v>84</v>
      </c>
      <c r="E617" s="12" t="s">
        <v>597</v>
      </c>
      <c r="F617" s="12" t="s">
        <v>598</v>
      </c>
      <c r="G617" s="12" t="s">
        <v>599</v>
      </c>
      <c r="I617" s="12" t="s">
        <v>590</v>
      </c>
      <c r="J617" s="12" t="s">
        <v>67</v>
      </c>
      <c r="O617" s="12">
        <v>10</v>
      </c>
      <c r="P617" s="12">
        <v>5</v>
      </c>
      <c r="Q617" s="12" t="s">
        <v>275</v>
      </c>
      <c r="R617" s="12" t="s">
        <v>72</v>
      </c>
      <c r="S617" s="12" t="s">
        <v>49</v>
      </c>
      <c r="T617" s="12" t="s">
        <v>73</v>
      </c>
      <c r="U617" s="12" t="s">
        <v>604</v>
      </c>
      <c r="V617" s="12" t="s">
        <v>610</v>
      </c>
      <c r="W617" s="12" t="s">
        <v>278</v>
      </c>
      <c r="AB617" s="12">
        <v>2.5000000000000001E-2</v>
      </c>
      <c r="AC617" s="12">
        <v>2.3E-2</v>
      </c>
      <c r="AD617" s="12">
        <v>2.7E-2</v>
      </c>
      <c r="AF617" s="12" t="s">
        <v>134</v>
      </c>
      <c r="AG617" s="12" t="s">
        <v>76</v>
      </c>
      <c r="AH617" s="12" t="s">
        <v>77</v>
      </c>
    </row>
    <row r="618" spans="1:40" s="9" customFormat="1">
      <c r="A618" s="9" t="s">
        <v>611</v>
      </c>
      <c r="B618" s="9">
        <v>2005</v>
      </c>
      <c r="C618" s="9" t="s">
        <v>113</v>
      </c>
      <c r="D618" s="9" t="s">
        <v>42</v>
      </c>
      <c r="E618" s="9" t="s">
        <v>43</v>
      </c>
      <c r="F618" s="9" t="s">
        <v>414</v>
      </c>
      <c r="I618" s="9" t="s">
        <v>590</v>
      </c>
      <c r="J618" s="9" t="s">
        <v>67</v>
      </c>
      <c r="Q618" s="9" t="s">
        <v>116</v>
      </c>
      <c r="R618" s="9" t="s">
        <v>72</v>
      </c>
      <c r="S618" s="9" t="s">
        <v>117</v>
      </c>
      <c r="T618" s="9" t="s">
        <v>202</v>
      </c>
      <c r="U618" s="9" t="s">
        <v>50</v>
      </c>
      <c r="V618" s="9" t="s">
        <v>50</v>
      </c>
      <c r="AF618" s="9" t="s">
        <v>134</v>
      </c>
      <c r="AG618" s="9" t="s">
        <v>76</v>
      </c>
      <c r="AH618" s="9" t="s">
        <v>77</v>
      </c>
      <c r="AI618" s="9" t="s">
        <v>95</v>
      </c>
      <c r="AJ618" s="9" t="s">
        <v>94</v>
      </c>
      <c r="AK618" s="9" t="s">
        <v>612</v>
      </c>
      <c r="AL618" s="9" t="s">
        <v>76</v>
      </c>
      <c r="AM618" s="9" t="s">
        <v>77</v>
      </c>
      <c r="AN618" s="12" t="s">
        <v>138</v>
      </c>
    </row>
    <row r="619" spans="1:40" s="12" customFormat="1">
      <c r="A619" s="12" t="s">
        <v>613</v>
      </c>
      <c r="B619" s="12">
        <v>2013</v>
      </c>
      <c r="C619" s="12" t="s">
        <v>113</v>
      </c>
      <c r="D619" s="12" t="s">
        <v>42</v>
      </c>
      <c r="E619" s="12" t="s">
        <v>43</v>
      </c>
      <c r="F619" s="12" t="s">
        <v>414</v>
      </c>
      <c r="I619" s="12" t="s">
        <v>132</v>
      </c>
      <c r="J619" s="12" t="s">
        <v>67</v>
      </c>
      <c r="Q619" s="7" t="s">
        <v>116</v>
      </c>
      <c r="R619" s="12" t="s">
        <v>72</v>
      </c>
      <c r="S619" s="12" t="s">
        <v>117</v>
      </c>
      <c r="T619" s="12" t="s">
        <v>202</v>
      </c>
      <c r="U619" s="12" t="s">
        <v>614</v>
      </c>
      <c r="V619" s="12" t="s">
        <v>204</v>
      </c>
      <c r="AF619" s="12" t="s">
        <v>134</v>
      </c>
      <c r="AG619" s="12" t="s">
        <v>134</v>
      </c>
      <c r="AH619" s="12" t="s">
        <v>77</v>
      </c>
      <c r="AI619" s="12" t="s">
        <v>95</v>
      </c>
      <c r="AJ619" s="12" t="s">
        <v>17</v>
      </c>
      <c r="AK619" s="12" t="s">
        <v>615</v>
      </c>
      <c r="AL619" s="12" t="s">
        <v>111</v>
      </c>
      <c r="AM619" s="12" t="s">
        <v>77</v>
      </c>
    </row>
    <row r="620" spans="1:40" s="12" customFormat="1">
      <c r="A620" s="12" t="s">
        <v>613</v>
      </c>
      <c r="B620" s="12">
        <v>2013</v>
      </c>
      <c r="C620" s="12" t="s">
        <v>113</v>
      </c>
      <c r="D620" s="12" t="s">
        <v>128</v>
      </c>
      <c r="E620" s="12" t="s">
        <v>129</v>
      </c>
      <c r="F620" s="12" t="s">
        <v>616</v>
      </c>
      <c r="I620" s="12" t="s">
        <v>132</v>
      </c>
      <c r="J620" s="12" t="s">
        <v>67</v>
      </c>
      <c r="Q620" s="7" t="s">
        <v>116</v>
      </c>
      <c r="R620" s="12" t="s">
        <v>72</v>
      </c>
      <c r="S620" s="12" t="s">
        <v>117</v>
      </c>
      <c r="T620" s="12" t="s">
        <v>202</v>
      </c>
      <c r="U620" s="12" t="s">
        <v>614</v>
      </c>
      <c r="V620" s="12" t="s">
        <v>204</v>
      </c>
      <c r="AF620" s="12" t="s">
        <v>134</v>
      </c>
      <c r="AG620" s="12" t="s">
        <v>134</v>
      </c>
      <c r="AH620" s="12" t="s">
        <v>77</v>
      </c>
      <c r="AL620" s="12" t="s">
        <v>111</v>
      </c>
      <c r="AM620" s="12" t="s">
        <v>77</v>
      </c>
    </row>
    <row r="621" spans="1:40" s="9" customFormat="1">
      <c r="A621" s="9" t="s">
        <v>617</v>
      </c>
      <c r="B621" s="9">
        <v>2020</v>
      </c>
      <c r="C621" s="9" t="s">
        <v>113</v>
      </c>
      <c r="D621" s="9" t="s">
        <v>42</v>
      </c>
      <c r="E621" s="9" t="s">
        <v>43</v>
      </c>
      <c r="F621" s="9" t="s">
        <v>414</v>
      </c>
      <c r="G621" s="9" t="s">
        <v>334</v>
      </c>
      <c r="I621" s="9" t="s">
        <v>132</v>
      </c>
      <c r="J621" s="9" t="s">
        <v>67</v>
      </c>
      <c r="Q621" s="9" t="s">
        <v>116</v>
      </c>
      <c r="R621" s="9" t="s">
        <v>72</v>
      </c>
      <c r="S621" s="9" t="s">
        <v>117</v>
      </c>
      <c r="T621" s="9" t="s">
        <v>50</v>
      </c>
      <c r="U621" s="9" t="s">
        <v>50</v>
      </c>
      <c r="V621" s="9" t="s">
        <v>52</v>
      </c>
      <c r="W621" s="9" t="s">
        <v>75</v>
      </c>
      <c r="AF621" s="9" t="s">
        <v>75</v>
      </c>
      <c r="AG621" s="9" t="s">
        <v>75</v>
      </c>
      <c r="AH621" s="9" t="s">
        <v>75</v>
      </c>
      <c r="AI621" s="9" t="s">
        <v>95</v>
      </c>
      <c r="AJ621" s="9" t="s">
        <v>270</v>
      </c>
      <c r="AK621" s="9" t="s">
        <v>618</v>
      </c>
      <c r="AL621" s="9" t="s">
        <v>75</v>
      </c>
      <c r="AN621" s="12" t="s">
        <v>138</v>
      </c>
    </row>
    <row r="622" spans="1:40" s="12" customFormat="1">
      <c r="A622" s="12" t="s">
        <v>617</v>
      </c>
      <c r="B622" s="12">
        <v>2020</v>
      </c>
      <c r="C622" s="12" t="s">
        <v>113</v>
      </c>
      <c r="D622" s="12" t="s">
        <v>42</v>
      </c>
      <c r="E622" s="12" t="s">
        <v>43</v>
      </c>
      <c r="F622" s="12" t="s">
        <v>414</v>
      </c>
      <c r="G622" s="12" t="s">
        <v>334</v>
      </c>
      <c r="I622" s="12" t="s">
        <v>590</v>
      </c>
      <c r="J622" s="12" t="s">
        <v>67</v>
      </c>
      <c r="T622" s="12" t="s">
        <v>50</v>
      </c>
      <c r="U622" s="12" t="s">
        <v>50</v>
      </c>
      <c r="V622" s="12" t="s">
        <v>52</v>
      </c>
      <c r="W622" s="12" t="s">
        <v>75</v>
      </c>
      <c r="AF622" s="12" t="s">
        <v>75</v>
      </c>
      <c r="AG622" s="12" t="s">
        <v>75</v>
      </c>
      <c r="AH622" s="12" t="s">
        <v>75</v>
      </c>
      <c r="AN622" s="12" t="s">
        <v>138</v>
      </c>
    </row>
    <row r="623" spans="1:40">
      <c r="A623" s="7" t="s">
        <v>619</v>
      </c>
      <c r="B623" s="7">
        <v>2019</v>
      </c>
      <c r="C623" s="7" t="s">
        <v>41</v>
      </c>
      <c r="D623" s="7" t="s">
        <v>42</v>
      </c>
      <c r="E623" s="7" t="s">
        <v>43</v>
      </c>
      <c r="F623" s="7" t="s">
        <v>59</v>
      </c>
      <c r="I623" s="7" t="s">
        <v>246</v>
      </c>
      <c r="J623" s="7" t="s">
        <v>67</v>
      </c>
      <c r="K623" s="7" t="s">
        <v>620</v>
      </c>
      <c r="L623" s="7" t="s">
        <v>601</v>
      </c>
      <c r="M623" s="7" t="s">
        <v>621</v>
      </c>
      <c r="N623" s="7">
        <v>7</v>
      </c>
      <c r="O623" s="7">
        <v>7</v>
      </c>
      <c r="P623" s="7">
        <v>1</v>
      </c>
      <c r="Q623" s="7" t="s">
        <v>71</v>
      </c>
      <c r="R623" s="7" t="s">
        <v>72</v>
      </c>
      <c r="S623" s="7" t="s">
        <v>49</v>
      </c>
      <c r="T623" s="7" t="s">
        <v>622</v>
      </c>
      <c r="U623" s="7" t="s">
        <v>623</v>
      </c>
      <c r="V623" s="7" t="s">
        <v>119</v>
      </c>
      <c r="W623" s="7" t="s">
        <v>75</v>
      </c>
      <c r="AF623" s="7" t="s">
        <v>75</v>
      </c>
      <c r="AG623" s="7" t="s">
        <v>76</v>
      </c>
      <c r="AH623" s="7" t="s">
        <v>77</v>
      </c>
      <c r="AI623" s="7" t="s">
        <v>77</v>
      </c>
      <c r="AJ623" s="7" t="s">
        <v>94</v>
      </c>
      <c r="AK623" s="7" t="s">
        <v>624</v>
      </c>
      <c r="AL623" s="7" t="s">
        <v>75</v>
      </c>
      <c r="AN623" s="12" t="s">
        <v>138</v>
      </c>
    </row>
    <row r="624" spans="1:40">
      <c r="A624" s="7" t="s">
        <v>625</v>
      </c>
      <c r="B624" s="7">
        <v>1977</v>
      </c>
      <c r="C624" s="7" t="s">
        <v>113</v>
      </c>
      <c r="D624" s="12" t="s">
        <v>84</v>
      </c>
      <c r="E624" s="7" t="s">
        <v>882</v>
      </c>
      <c r="F624" s="12" t="s">
        <v>86</v>
      </c>
      <c r="I624" s="7" t="s">
        <v>626</v>
      </c>
      <c r="J624" s="7" t="s">
        <v>67</v>
      </c>
      <c r="Q624" s="12" t="s">
        <v>266</v>
      </c>
      <c r="R624" s="7" t="s">
        <v>72</v>
      </c>
      <c r="S624" s="7" t="s">
        <v>117</v>
      </c>
      <c r="T624" s="7" t="s">
        <v>123</v>
      </c>
      <c r="U624" s="7" t="s">
        <v>627</v>
      </c>
      <c r="V624" s="7" t="s">
        <v>123</v>
      </c>
      <c r="AF624" s="7" t="s">
        <v>135</v>
      </c>
      <c r="AG624" s="7" t="s">
        <v>135</v>
      </c>
      <c r="AH624" s="7" t="s">
        <v>17</v>
      </c>
      <c r="AI624" s="7" t="s">
        <v>95</v>
      </c>
      <c r="AJ624" s="7" t="s">
        <v>270</v>
      </c>
      <c r="AK624" s="7" t="s">
        <v>628</v>
      </c>
      <c r="AL624" s="7" t="s">
        <v>136</v>
      </c>
      <c r="AM624" s="7" t="s">
        <v>136</v>
      </c>
      <c r="AN624" s="7"/>
    </row>
    <row r="625" spans="1:40">
      <c r="A625" s="7" t="s">
        <v>625</v>
      </c>
      <c r="B625" s="7">
        <v>1977</v>
      </c>
      <c r="C625" s="7" t="s">
        <v>113</v>
      </c>
      <c r="D625" s="12" t="s">
        <v>84</v>
      </c>
      <c r="E625" s="7" t="s">
        <v>882</v>
      </c>
      <c r="F625" s="12" t="s">
        <v>86</v>
      </c>
      <c r="I625" s="7" t="s">
        <v>493</v>
      </c>
      <c r="J625" s="7" t="s">
        <v>67</v>
      </c>
      <c r="Q625" s="12" t="s">
        <v>266</v>
      </c>
      <c r="R625" s="7" t="s">
        <v>72</v>
      </c>
      <c r="S625" s="7" t="s">
        <v>117</v>
      </c>
      <c r="T625" s="7" t="s">
        <v>123</v>
      </c>
      <c r="U625" s="7" t="s">
        <v>627</v>
      </c>
      <c r="V625" s="7" t="s">
        <v>123</v>
      </c>
      <c r="AF625" s="7" t="s">
        <v>135</v>
      </c>
      <c r="AG625" s="7" t="s">
        <v>135</v>
      </c>
      <c r="AH625" s="7" t="s">
        <v>17</v>
      </c>
      <c r="AN625" s="7"/>
    </row>
    <row r="626" spans="1:40" s="9" customFormat="1">
      <c r="A626" s="9" t="s">
        <v>629</v>
      </c>
      <c r="B626" s="9">
        <v>2015</v>
      </c>
      <c r="C626" s="9" t="s">
        <v>41</v>
      </c>
      <c r="D626" s="9" t="s">
        <v>194</v>
      </c>
      <c r="E626" s="9" t="s">
        <v>195</v>
      </c>
      <c r="F626" s="9" t="s">
        <v>273</v>
      </c>
      <c r="G626" s="26" t="s">
        <v>630</v>
      </c>
      <c r="I626" s="16" t="s">
        <v>182</v>
      </c>
      <c r="J626" s="9" t="s">
        <v>67</v>
      </c>
      <c r="N626" s="9" t="s">
        <v>631</v>
      </c>
      <c r="O626" s="9">
        <v>3</v>
      </c>
      <c r="P626" s="9">
        <v>1</v>
      </c>
      <c r="Q626" s="9" t="s">
        <v>47</v>
      </c>
      <c r="R626" s="9" t="s">
        <v>72</v>
      </c>
      <c r="S626" s="9" t="s">
        <v>49</v>
      </c>
      <c r="T626" s="9" t="s">
        <v>100</v>
      </c>
      <c r="U626" s="9" t="s">
        <v>336</v>
      </c>
      <c r="V626" s="9" t="s">
        <v>119</v>
      </c>
      <c r="W626" s="9" t="s">
        <v>382</v>
      </c>
      <c r="AB626" s="9">
        <v>0.46</v>
      </c>
      <c r="AC626" s="9">
        <v>0.25</v>
      </c>
      <c r="AD626" s="9">
        <v>0.67</v>
      </c>
      <c r="AF626" s="9" t="s">
        <v>632</v>
      </c>
      <c r="AG626" s="9" t="s">
        <v>438</v>
      </c>
      <c r="AH626" s="9" t="s">
        <v>77</v>
      </c>
      <c r="AI626" s="9" t="s">
        <v>77</v>
      </c>
      <c r="AJ626" s="9" t="s">
        <v>17</v>
      </c>
      <c r="AK626" s="9" t="s">
        <v>633</v>
      </c>
      <c r="AL626" s="9" t="s">
        <v>438</v>
      </c>
      <c r="AM626" s="9" t="s">
        <v>17</v>
      </c>
    </row>
    <row r="627" spans="1:40" s="9" customFormat="1">
      <c r="A627" s="9" t="s">
        <v>629</v>
      </c>
      <c r="B627" s="9">
        <v>2015</v>
      </c>
      <c r="C627" s="9" t="s">
        <v>41</v>
      </c>
      <c r="D627" s="9" t="s">
        <v>194</v>
      </c>
      <c r="E627" s="9" t="s">
        <v>195</v>
      </c>
      <c r="F627" s="9" t="s">
        <v>273</v>
      </c>
      <c r="G627" s="26" t="s">
        <v>630</v>
      </c>
      <c r="I627" s="16" t="s">
        <v>182</v>
      </c>
      <c r="J627" s="9" t="s">
        <v>67</v>
      </c>
      <c r="O627" s="9">
        <v>7</v>
      </c>
      <c r="P627" s="9">
        <v>1</v>
      </c>
      <c r="Q627" s="9" t="s">
        <v>47</v>
      </c>
      <c r="R627" s="9" t="s">
        <v>72</v>
      </c>
      <c r="S627" s="9" t="s">
        <v>49</v>
      </c>
      <c r="T627" s="9" t="s">
        <v>100</v>
      </c>
      <c r="U627" s="9" t="s">
        <v>336</v>
      </c>
      <c r="V627" s="9" t="s">
        <v>119</v>
      </c>
      <c r="W627" s="9" t="s">
        <v>382</v>
      </c>
      <c r="AB627" s="9">
        <v>0.51</v>
      </c>
      <c r="AC627" s="9">
        <v>0.28000000000000003</v>
      </c>
      <c r="AD627" s="9">
        <v>0.76</v>
      </c>
      <c r="AF627" s="9" t="s">
        <v>111</v>
      </c>
      <c r="AG627" s="9" t="s">
        <v>76</v>
      </c>
      <c r="AH627" s="9" t="s">
        <v>77</v>
      </c>
    </row>
    <row r="628" spans="1:40" s="9" customFormat="1">
      <c r="A628" s="9" t="s">
        <v>629</v>
      </c>
      <c r="B628" s="9">
        <v>2015</v>
      </c>
      <c r="C628" s="9" t="s">
        <v>41</v>
      </c>
      <c r="D628" s="9" t="s">
        <v>194</v>
      </c>
      <c r="E628" s="9" t="s">
        <v>195</v>
      </c>
      <c r="F628" s="9" t="s">
        <v>273</v>
      </c>
      <c r="G628" s="26" t="s">
        <v>630</v>
      </c>
      <c r="I628" s="16" t="s">
        <v>182</v>
      </c>
      <c r="J628" s="9" t="s">
        <v>67</v>
      </c>
      <c r="O628" s="9">
        <v>77</v>
      </c>
      <c r="P628" s="9">
        <v>1</v>
      </c>
      <c r="Q628" s="9" t="s">
        <v>47</v>
      </c>
      <c r="R628" s="9" t="s">
        <v>72</v>
      </c>
      <c r="S628" s="9" t="s">
        <v>49</v>
      </c>
      <c r="T628" s="9" t="s">
        <v>100</v>
      </c>
      <c r="U628" s="9" t="s">
        <v>336</v>
      </c>
      <c r="V628" s="9" t="s">
        <v>119</v>
      </c>
      <c r="W628" s="9" t="s">
        <v>382</v>
      </c>
      <c r="AB628" s="9">
        <v>0.41</v>
      </c>
      <c r="AC628" s="9">
        <v>0.28000000000000003</v>
      </c>
      <c r="AD628" s="9">
        <v>0.56999999999999995</v>
      </c>
      <c r="AF628" s="9" t="s">
        <v>111</v>
      </c>
      <c r="AG628" s="9" t="s">
        <v>76</v>
      </c>
      <c r="AH628" s="9" t="s">
        <v>77</v>
      </c>
    </row>
    <row r="629" spans="1:40" s="9" customFormat="1">
      <c r="A629" s="9" t="s">
        <v>629</v>
      </c>
      <c r="B629" s="9">
        <v>2015</v>
      </c>
      <c r="C629" s="9" t="s">
        <v>41</v>
      </c>
      <c r="D629" s="9" t="s">
        <v>194</v>
      </c>
      <c r="E629" s="9" t="s">
        <v>195</v>
      </c>
      <c r="F629" s="9" t="s">
        <v>273</v>
      </c>
      <c r="G629" s="26" t="s">
        <v>630</v>
      </c>
      <c r="I629" s="16" t="s">
        <v>182</v>
      </c>
      <c r="J629" s="9" t="s">
        <v>67</v>
      </c>
      <c r="O629" s="9">
        <v>3</v>
      </c>
      <c r="P629" s="9">
        <v>1</v>
      </c>
      <c r="Q629" s="9" t="s">
        <v>47</v>
      </c>
      <c r="R629" s="9" t="s">
        <v>72</v>
      </c>
      <c r="S629" s="9" t="s">
        <v>49</v>
      </c>
      <c r="T629" s="9" t="s">
        <v>100</v>
      </c>
      <c r="U629" s="9" t="s">
        <v>336</v>
      </c>
      <c r="V629" s="9" t="s">
        <v>119</v>
      </c>
      <c r="W629" s="9" t="s">
        <v>385</v>
      </c>
      <c r="AB629" s="9">
        <v>3.5</v>
      </c>
      <c r="AC629" s="9">
        <v>2.5</v>
      </c>
      <c r="AD629" s="9">
        <v>4.5999999999999996</v>
      </c>
      <c r="AF629" s="9" t="s">
        <v>111</v>
      </c>
      <c r="AG629" s="9" t="s">
        <v>76</v>
      </c>
      <c r="AH629" s="9" t="s">
        <v>77</v>
      </c>
    </row>
    <row r="630" spans="1:40" s="9" customFormat="1">
      <c r="A630" s="9" t="s">
        <v>629</v>
      </c>
      <c r="B630" s="9">
        <v>2015</v>
      </c>
      <c r="C630" s="9" t="s">
        <v>41</v>
      </c>
      <c r="D630" s="9" t="s">
        <v>194</v>
      </c>
      <c r="E630" s="9" t="s">
        <v>195</v>
      </c>
      <c r="F630" s="9" t="s">
        <v>273</v>
      </c>
      <c r="G630" s="26" t="s">
        <v>630</v>
      </c>
      <c r="I630" s="16" t="s">
        <v>182</v>
      </c>
      <c r="J630" s="9" t="s">
        <v>67</v>
      </c>
      <c r="O630" s="9">
        <v>7</v>
      </c>
      <c r="P630" s="9">
        <v>1</v>
      </c>
      <c r="Q630" s="9" t="s">
        <v>47</v>
      </c>
      <c r="R630" s="9" t="s">
        <v>72</v>
      </c>
      <c r="S630" s="9" t="s">
        <v>49</v>
      </c>
      <c r="T630" s="9" t="s">
        <v>100</v>
      </c>
      <c r="U630" s="9" t="s">
        <v>336</v>
      </c>
      <c r="V630" s="9" t="s">
        <v>119</v>
      </c>
      <c r="W630" s="9" t="s">
        <v>385</v>
      </c>
      <c r="AB630" s="9">
        <v>3.8</v>
      </c>
      <c r="AC630" s="9">
        <v>2.7</v>
      </c>
      <c r="AD630" s="9">
        <v>5.0999999999999996</v>
      </c>
      <c r="AF630" s="9" t="s">
        <v>111</v>
      </c>
      <c r="AG630" s="9" t="s">
        <v>76</v>
      </c>
      <c r="AH630" s="9" t="s">
        <v>77</v>
      </c>
    </row>
    <row r="631" spans="1:40" s="9" customFormat="1">
      <c r="A631" s="9" t="s">
        <v>629</v>
      </c>
      <c r="B631" s="9">
        <v>2015</v>
      </c>
      <c r="C631" s="9" t="s">
        <v>41</v>
      </c>
      <c r="D631" s="9" t="s">
        <v>194</v>
      </c>
      <c r="E631" s="9" t="s">
        <v>195</v>
      </c>
      <c r="F631" s="9" t="s">
        <v>273</v>
      </c>
      <c r="G631" s="26" t="s">
        <v>630</v>
      </c>
      <c r="I631" s="16" t="s">
        <v>182</v>
      </c>
      <c r="J631" s="9" t="s">
        <v>67</v>
      </c>
      <c r="O631" s="9">
        <v>77</v>
      </c>
      <c r="P631" s="9">
        <v>1</v>
      </c>
      <c r="Q631" s="9" t="s">
        <v>47</v>
      </c>
      <c r="R631" s="9" t="s">
        <v>72</v>
      </c>
      <c r="S631" s="9" t="s">
        <v>49</v>
      </c>
      <c r="T631" s="9" t="s">
        <v>100</v>
      </c>
      <c r="U631" s="9" t="s">
        <v>336</v>
      </c>
      <c r="V631" s="9" t="s">
        <v>119</v>
      </c>
      <c r="W631" s="9" t="s">
        <v>385</v>
      </c>
      <c r="AB631" s="9">
        <v>2.8</v>
      </c>
      <c r="AC631" s="9">
        <v>2.2000000000000002</v>
      </c>
      <c r="AD631" s="9">
        <v>3.4</v>
      </c>
      <c r="AF631" s="9" t="s">
        <v>111</v>
      </c>
      <c r="AG631" s="9" t="s">
        <v>76</v>
      </c>
      <c r="AH631" s="9" t="s">
        <v>77</v>
      </c>
    </row>
    <row r="632" spans="1:40" s="9" customFormat="1">
      <c r="A632" s="9" t="s">
        <v>629</v>
      </c>
      <c r="B632" s="9">
        <v>2015</v>
      </c>
      <c r="C632" s="9" t="s">
        <v>41</v>
      </c>
      <c r="D632" s="9" t="s">
        <v>194</v>
      </c>
      <c r="E632" s="9" t="s">
        <v>195</v>
      </c>
      <c r="F632" s="9" t="s">
        <v>273</v>
      </c>
      <c r="G632" s="26" t="s">
        <v>630</v>
      </c>
      <c r="I632" s="16" t="s">
        <v>182</v>
      </c>
      <c r="J632" s="9" t="s">
        <v>67</v>
      </c>
      <c r="O632" s="9">
        <v>3</v>
      </c>
      <c r="P632" s="9">
        <v>1</v>
      </c>
      <c r="Q632" s="9" t="s">
        <v>47</v>
      </c>
      <c r="R632" s="9" t="s">
        <v>72</v>
      </c>
      <c r="S632" s="9" t="s">
        <v>49</v>
      </c>
      <c r="T632" s="9" t="s">
        <v>100</v>
      </c>
      <c r="U632" s="9" t="s">
        <v>634</v>
      </c>
      <c r="V632" s="9" t="s">
        <v>119</v>
      </c>
      <c r="W632" s="9" t="s">
        <v>382</v>
      </c>
      <c r="AB632" s="9">
        <v>0.56999999999999995</v>
      </c>
      <c r="AC632" s="9">
        <v>0.22</v>
      </c>
      <c r="AD632" s="9">
        <v>1.03</v>
      </c>
      <c r="AF632" s="9" t="s">
        <v>111</v>
      </c>
      <c r="AG632" s="9" t="s">
        <v>76</v>
      </c>
      <c r="AH632" s="9" t="s">
        <v>77</v>
      </c>
    </row>
    <row r="633" spans="1:40" s="9" customFormat="1">
      <c r="A633" s="9" t="s">
        <v>629</v>
      </c>
      <c r="B633" s="9">
        <v>2015</v>
      </c>
      <c r="C633" s="9" t="s">
        <v>41</v>
      </c>
      <c r="D633" s="9" t="s">
        <v>194</v>
      </c>
      <c r="E633" s="9" t="s">
        <v>195</v>
      </c>
      <c r="F633" s="9" t="s">
        <v>273</v>
      </c>
      <c r="G633" s="26" t="s">
        <v>630</v>
      </c>
      <c r="I633" s="16" t="s">
        <v>182</v>
      </c>
      <c r="J633" s="9" t="s">
        <v>67</v>
      </c>
      <c r="O633" s="9">
        <v>7</v>
      </c>
      <c r="P633" s="9">
        <v>1</v>
      </c>
      <c r="Q633" s="9" t="s">
        <v>47</v>
      </c>
      <c r="R633" s="9" t="s">
        <v>72</v>
      </c>
      <c r="S633" s="9" t="s">
        <v>49</v>
      </c>
      <c r="T633" s="9" t="s">
        <v>100</v>
      </c>
      <c r="U633" s="9" t="s">
        <v>634</v>
      </c>
      <c r="V633" s="9" t="s">
        <v>119</v>
      </c>
      <c r="W633" s="9" t="s">
        <v>382</v>
      </c>
      <c r="AB633" s="9">
        <v>0.82</v>
      </c>
      <c r="AC633" s="9">
        <v>0.64</v>
      </c>
      <c r="AD633" s="9">
        <v>1.03</v>
      </c>
      <c r="AF633" s="9" t="s">
        <v>111</v>
      </c>
      <c r="AG633" s="9" t="s">
        <v>76</v>
      </c>
      <c r="AH633" s="9" t="s">
        <v>77</v>
      </c>
    </row>
    <row r="634" spans="1:40" s="9" customFormat="1">
      <c r="A634" s="9" t="s">
        <v>629</v>
      </c>
      <c r="B634" s="9">
        <v>2015</v>
      </c>
      <c r="C634" s="9" t="s">
        <v>41</v>
      </c>
      <c r="D634" s="9" t="s">
        <v>194</v>
      </c>
      <c r="E634" s="9" t="s">
        <v>195</v>
      </c>
      <c r="F634" s="9" t="s">
        <v>273</v>
      </c>
      <c r="G634" s="26" t="s">
        <v>630</v>
      </c>
      <c r="I634" s="16" t="s">
        <v>182</v>
      </c>
      <c r="J634" s="9" t="s">
        <v>67</v>
      </c>
      <c r="O634" s="9">
        <v>77</v>
      </c>
      <c r="P634" s="9">
        <v>1</v>
      </c>
      <c r="Q634" s="9" t="s">
        <v>47</v>
      </c>
      <c r="R634" s="9" t="s">
        <v>72</v>
      </c>
      <c r="S634" s="9" t="s">
        <v>49</v>
      </c>
      <c r="T634" s="9" t="s">
        <v>100</v>
      </c>
      <c r="U634" s="9" t="s">
        <v>634</v>
      </c>
      <c r="V634" s="9" t="s">
        <v>119</v>
      </c>
      <c r="W634" s="9" t="s">
        <v>382</v>
      </c>
      <c r="AB634" s="9">
        <v>0.54</v>
      </c>
      <c r="AC634" s="9">
        <v>0.48</v>
      </c>
      <c r="AD634" s="9">
        <v>0.62</v>
      </c>
      <c r="AF634" s="9" t="s">
        <v>111</v>
      </c>
      <c r="AG634" s="9" t="s">
        <v>76</v>
      </c>
      <c r="AH634" s="9" t="s">
        <v>77</v>
      </c>
    </row>
    <row r="635" spans="1:40" s="9" customFormat="1">
      <c r="A635" s="9" t="s">
        <v>629</v>
      </c>
      <c r="B635" s="9">
        <v>2015</v>
      </c>
      <c r="C635" s="9" t="s">
        <v>41</v>
      </c>
      <c r="D635" s="9" t="s">
        <v>194</v>
      </c>
      <c r="E635" s="9" t="s">
        <v>195</v>
      </c>
      <c r="F635" s="9" t="s">
        <v>273</v>
      </c>
      <c r="G635" s="26" t="s">
        <v>630</v>
      </c>
      <c r="I635" s="9" t="s">
        <v>182</v>
      </c>
      <c r="J635" s="9" t="s">
        <v>67</v>
      </c>
      <c r="O635" s="9">
        <v>3</v>
      </c>
      <c r="P635" s="9">
        <v>1</v>
      </c>
      <c r="Q635" s="9" t="s">
        <v>47</v>
      </c>
      <c r="R635" s="9" t="s">
        <v>72</v>
      </c>
      <c r="S635" s="9" t="s">
        <v>49</v>
      </c>
      <c r="T635" s="9" t="s">
        <v>100</v>
      </c>
      <c r="U635" s="9" t="s">
        <v>634</v>
      </c>
      <c r="V635" s="9" t="s">
        <v>119</v>
      </c>
      <c r="W635" s="9" t="s">
        <v>385</v>
      </c>
      <c r="AB635" s="9">
        <v>8.6</v>
      </c>
      <c r="AF635" s="9" t="s">
        <v>111</v>
      </c>
      <c r="AG635" s="9" t="s">
        <v>76</v>
      </c>
      <c r="AH635" s="9" t="s">
        <v>77</v>
      </c>
    </row>
    <row r="636" spans="1:40" s="9" customFormat="1">
      <c r="A636" s="9" t="s">
        <v>629</v>
      </c>
      <c r="B636" s="9">
        <v>2015</v>
      </c>
      <c r="C636" s="9" t="s">
        <v>41</v>
      </c>
      <c r="D636" s="9" t="s">
        <v>194</v>
      </c>
      <c r="E636" s="9" t="s">
        <v>195</v>
      </c>
      <c r="F636" s="9" t="s">
        <v>273</v>
      </c>
      <c r="G636" s="26" t="s">
        <v>630</v>
      </c>
      <c r="I636" s="9" t="s">
        <v>635</v>
      </c>
      <c r="J636" s="9" t="s">
        <v>67</v>
      </c>
      <c r="O636" s="9">
        <v>7</v>
      </c>
      <c r="P636" s="9">
        <v>1</v>
      </c>
      <c r="Q636" s="9" t="s">
        <v>47</v>
      </c>
      <c r="R636" s="9" t="s">
        <v>72</v>
      </c>
      <c r="S636" s="9" t="s">
        <v>49</v>
      </c>
      <c r="T636" s="9" t="s">
        <v>100</v>
      </c>
      <c r="U636" s="9" t="s">
        <v>634</v>
      </c>
      <c r="V636" s="9" t="s">
        <v>119</v>
      </c>
      <c r="W636" s="9" t="s">
        <v>385</v>
      </c>
      <c r="AB636" s="9">
        <v>9.5</v>
      </c>
      <c r="AF636" s="9" t="s">
        <v>111</v>
      </c>
      <c r="AG636" s="9" t="s">
        <v>76</v>
      </c>
      <c r="AH636" s="9" t="s">
        <v>77</v>
      </c>
    </row>
    <row r="637" spans="1:40" s="9" customFormat="1">
      <c r="A637" s="9" t="s">
        <v>629</v>
      </c>
      <c r="B637" s="9">
        <v>2015</v>
      </c>
      <c r="C637" s="9" t="s">
        <v>41</v>
      </c>
      <c r="D637" s="9" t="s">
        <v>194</v>
      </c>
      <c r="E637" s="9" t="s">
        <v>195</v>
      </c>
      <c r="F637" s="9" t="s">
        <v>273</v>
      </c>
      <c r="G637" s="26" t="s">
        <v>630</v>
      </c>
      <c r="I637" s="16" t="s">
        <v>182</v>
      </c>
      <c r="J637" s="9" t="s">
        <v>67</v>
      </c>
      <c r="O637" s="9">
        <v>77</v>
      </c>
      <c r="P637" s="9">
        <v>1</v>
      </c>
      <c r="Q637" s="9" t="s">
        <v>47</v>
      </c>
      <c r="R637" s="9" t="s">
        <v>72</v>
      </c>
      <c r="S637" s="9" t="s">
        <v>49</v>
      </c>
      <c r="T637" s="9" t="s">
        <v>100</v>
      </c>
      <c r="U637" s="9" t="s">
        <v>634</v>
      </c>
      <c r="V637" s="9" t="s">
        <v>119</v>
      </c>
      <c r="W637" s="9" t="s">
        <v>385</v>
      </c>
      <c r="AB637" s="9">
        <v>5.8</v>
      </c>
      <c r="AC637" s="9">
        <v>5.4</v>
      </c>
      <c r="AD637" s="9">
        <v>6.2</v>
      </c>
      <c r="AF637" s="9" t="s">
        <v>111</v>
      </c>
      <c r="AG637" s="9" t="s">
        <v>76</v>
      </c>
      <c r="AH637" s="9" t="s">
        <v>77</v>
      </c>
    </row>
    <row r="638" spans="1:40" s="12" customFormat="1">
      <c r="A638" s="12" t="s">
        <v>629</v>
      </c>
      <c r="B638" s="12">
        <v>2015</v>
      </c>
      <c r="C638" s="12" t="s">
        <v>41</v>
      </c>
      <c r="D638" s="12" t="s">
        <v>194</v>
      </c>
      <c r="E638" s="9" t="s">
        <v>195</v>
      </c>
      <c r="F638" s="12" t="s">
        <v>273</v>
      </c>
      <c r="G638" s="33" t="s">
        <v>630</v>
      </c>
      <c r="I638" s="7" t="s">
        <v>246</v>
      </c>
      <c r="J638" s="12" t="s">
        <v>67</v>
      </c>
      <c r="O638" s="12">
        <v>3</v>
      </c>
      <c r="P638" s="12">
        <v>1</v>
      </c>
      <c r="Q638" s="7" t="s">
        <v>47</v>
      </c>
      <c r="R638" s="12" t="s">
        <v>72</v>
      </c>
      <c r="S638" s="12" t="s">
        <v>49</v>
      </c>
      <c r="T638" s="12" t="s">
        <v>100</v>
      </c>
      <c r="U638" s="12" t="s">
        <v>336</v>
      </c>
      <c r="V638" s="12" t="s">
        <v>119</v>
      </c>
      <c r="W638" s="12" t="s">
        <v>382</v>
      </c>
      <c r="AB638" s="12">
        <v>0.78</v>
      </c>
      <c r="AC638" s="12">
        <v>0.1</v>
      </c>
      <c r="AD638" s="12">
        <v>0.69</v>
      </c>
      <c r="AF638" s="12" t="s">
        <v>111</v>
      </c>
      <c r="AG638" s="12" t="s">
        <v>76</v>
      </c>
      <c r="AH638" s="12" t="s">
        <v>77</v>
      </c>
      <c r="AL638" s="7" t="s">
        <v>76</v>
      </c>
      <c r="AM638" s="12" t="s">
        <v>77</v>
      </c>
    </row>
    <row r="639" spans="1:40" s="12" customFormat="1">
      <c r="A639" s="12" t="s">
        <v>629</v>
      </c>
      <c r="B639" s="12">
        <v>2015</v>
      </c>
      <c r="C639" s="12" t="s">
        <v>41</v>
      </c>
      <c r="D639" s="12" t="s">
        <v>194</v>
      </c>
      <c r="E639" s="9" t="s">
        <v>195</v>
      </c>
      <c r="F639" s="12" t="s">
        <v>273</v>
      </c>
      <c r="G639" s="33" t="s">
        <v>630</v>
      </c>
      <c r="I639" s="7" t="s">
        <v>246</v>
      </c>
      <c r="J639" s="12" t="s">
        <v>67</v>
      </c>
      <c r="O639" s="12">
        <v>7</v>
      </c>
      <c r="P639" s="12">
        <v>1</v>
      </c>
      <c r="Q639" s="7" t="s">
        <v>47</v>
      </c>
      <c r="R639" s="12" t="s">
        <v>72</v>
      </c>
      <c r="S639" s="12" t="s">
        <v>49</v>
      </c>
      <c r="T639" s="12" t="s">
        <v>100</v>
      </c>
      <c r="U639" s="12" t="s">
        <v>336</v>
      </c>
      <c r="V639" s="12" t="s">
        <v>119</v>
      </c>
      <c r="W639" s="12" t="s">
        <v>382</v>
      </c>
      <c r="AB639" s="12">
        <v>0.18</v>
      </c>
      <c r="AC639" s="12">
        <v>0.05</v>
      </c>
      <c r="AD639" s="12">
        <v>0.41</v>
      </c>
      <c r="AF639" s="12" t="s">
        <v>111</v>
      </c>
      <c r="AG639" s="12" t="s">
        <v>76</v>
      </c>
      <c r="AH639" s="12" t="s">
        <v>77</v>
      </c>
    </row>
    <row r="640" spans="1:40" s="12" customFormat="1">
      <c r="A640" s="12" t="s">
        <v>629</v>
      </c>
      <c r="B640" s="12">
        <v>2015</v>
      </c>
      <c r="C640" s="12" t="s">
        <v>41</v>
      </c>
      <c r="D640" s="12" t="s">
        <v>194</v>
      </c>
      <c r="E640" s="9" t="s">
        <v>195</v>
      </c>
      <c r="F640" s="12" t="s">
        <v>273</v>
      </c>
      <c r="G640" s="33" t="s">
        <v>630</v>
      </c>
      <c r="I640" s="7" t="s">
        <v>246</v>
      </c>
      <c r="J640" s="12" t="s">
        <v>67</v>
      </c>
      <c r="O640" s="12">
        <v>77</v>
      </c>
      <c r="P640" s="12">
        <v>1</v>
      </c>
      <c r="Q640" s="7" t="s">
        <v>47</v>
      </c>
      <c r="R640" s="12" t="s">
        <v>72</v>
      </c>
      <c r="S640" s="12" t="s">
        <v>49</v>
      </c>
      <c r="T640" s="12" t="s">
        <v>100</v>
      </c>
      <c r="U640" s="12" t="s">
        <v>336</v>
      </c>
      <c r="V640" s="12" t="s">
        <v>119</v>
      </c>
      <c r="W640" s="12" t="s">
        <v>382</v>
      </c>
      <c r="AB640" s="12">
        <v>0.4</v>
      </c>
      <c r="AC640" s="12">
        <v>0.18</v>
      </c>
      <c r="AD640" s="12">
        <v>0.62</v>
      </c>
      <c r="AF640" s="12" t="s">
        <v>111</v>
      </c>
      <c r="AG640" s="12" t="s">
        <v>76</v>
      </c>
      <c r="AH640" s="12" t="s">
        <v>77</v>
      </c>
    </row>
    <row r="641" spans="1:40" s="12" customFormat="1">
      <c r="A641" s="12" t="s">
        <v>629</v>
      </c>
      <c r="B641" s="12">
        <v>2015</v>
      </c>
      <c r="C641" s="12" t="s">
        <v>41</v>
      </c>
      <c r="D641" s="12" t="s">
        <v>194</v>
      </c>
      <c r="E641" s="9" t="s">
        <v>195</v>
      </c>
      <c r="F641" s="12" t="s">
        <v>273</v>
      </c>
      <c r="G641" s="33" t="s">
        <v>630</v>
      </c>
      <c r="I641" s="7" t="s">
        <v>246</v>
      </c>
      <c r="J641" s="12" t="s">
        <v>67</v>
      </c>
      <c r="O641" s="12">
        <v>3</v>
      </c>
      <c r="P641" s="12">
        <v>1</v>
      </c>
      <c r="Q641" s="7" t="s">
        <v>47</v>
      </c>
      <c r="R641" s="12" t="s">
        <v>72</v>
      </c>
      <c r="S641" s="12" t="s">
        <v>49</v>
      </c>
      <c r="T641" s="12" t="s">
        <v>100</v>
      </c>
      <c r="U641" s="12" t="s">
        <v>336</v>
      </c>
      <c r="V641" s="12" t="s">
        <v>119</v>
      </c>
      <c r="W641" s="12" t="s">
        <v>385</v>
      </c>
      <c r="AB641" s="12">
        <v>3.3</v>
      </c>
      <c r="AC641" s="12">
        <v>1.5</v>
      </c>
      <c r="AD641" s="12">
        <v>6.4</v>
      </c>
      <c r="AF641" s="12" t="s">
        <v>111</v>
      </c>
      <c r="AG641" s="12" t="s">
        <v>76</v>
      </c>
      <c r="AH641" s="12" t="s">
        <v>77</v>
      </c>
    </row>
    <row r="642" spans="1:40" s="12" customFormat="1">
      <c r="A642" s="12" t="s">
        <v>629</v>
      </c>
      <c r="B642" s="12">
        <v>2015</v>
      </c>
      <c r="C642" s="12" t="s">
        <v>41</v>
      </c>
      <c r="D642" s="12" t="s">
        <v>194</v>
      </c>
      <c r="E642" s="9" t="s">
        <v>195</v>
      </c>
      <c r="F642" s="12" t="s">
        <v>273</v>
      </c>
      <c r="G642" s="33" t="s">
        <v>630</v>
      </c>
      <c r="I642" s="7" t="s">
        <v>246</v>
      </c>
      <c r="J642" s="12" t="s">
        <v>67</v>
      </c>
      <c r="O642" s="12">
        <v>7</v>
      </c>
      <c r="P642" s="12">
        <v>1</v>
      </c>
      <c r="Q642" s="7" t="s">
        <v>47</v>
      </c>
      <c r="R642" s="12" t="s">
        <v>72</v>
      </c>
      <c r="S642" s="12" t="s">
        <v>49</v>
      </c>
      <c r="T642" s="12" t="s">
        <v>100</v>
      </c>
      <c r="U642" s="12" t="s">
        <v>336</v>
      </c>
      <c r="V642" s="12" t="s">
        <v>119</v>
      </c>
      <c r="W642" s="12" t="s">
        <v>385</v>
      </c>
      <c r="AB642" s="12">
        <v>2.7</v>
      </c>
      <c r="AC642" s="12">
        <v>1.6</v>
      </c>
      <c r="AD642" s="12">
        <v>4.5</v>
      </c>
      <c r="AF642" s="12" t="s">
        <v>111</v>
      </c>
      <c r="AG642" s="12" t="s">
        <v>76</v>
      </c>
      <c r="AH642" s="12" t="s">
        <v>77</v>
      </c>
    </row>
    <row r="643" spans="1:40" s="12" customFormat="1">
      <c r="A643" s="12" t="s">
        <v>629</v>
      </c>
      <c r="B643" s="12">
        <v>2015</v>
      </c>
      <c r="C643" s="12" t="s">
        <v>41</v>
      </c>
      <c r="D643" s="12" t="s">
        <v>194</v>
      </c>
      <c r="E643" s="9" t="s">
        <v>195</v>
      </c>
      <c r="F643" s="12" t="s">
        <v>273</v>
      </c>
      <c r="G643" s="33" t="s">
        <v>630</v>
      </c>
      <c r="I643" s="7" t="s">
        <v>246</v>
      </c>
      <c r="J643" s="12" t="s">
        <v>67</v>
      </c>
      <c r="O643" s="12">
        <v>77</v>
      </c>
      <c r="P643" s="12">
        <v>1</v>
      </c>
      <c r="Q643" s="7" t="s">
        <v>47</v>
      </c>
      <c r="R643" s="12" t="s">
        <v>72</v>
      </c>
      <c r="S643" s="12" t="s">
        <v>49</v>
      </c>
      <c r="T643" s="12" t="s">
        <v>100</v>
      </c>
      <c r="U643" s="12" t="s">
        <v>336</v>
      </c>
      <c r="V643" s="12" t="s">
        <v>119</v>
      </c>
      <c r="W643" s="12" t="s">
        <v>385</v>
      </c>
      <c r="AB643" s="12">
        <v>2.4</v>
      </c>
      <c r="AC643" s="12">
        <v>1.7</v>
      </c>
      <c r="AD643" s="12">
        <v>3.5</v>
      </c>
      <c r="AF643" s="12" t="s">
        <v>111</v>
      </c>
      <c r="AG643" s="12" t="s">
        <v>76</v>
      </c>
      <c r="AH643" s="12" t="s">
        <v>77</v>
      </c>
    </row>
    <row r="644" spans="1:40" s="12" customFormat="1">
      <c r="A644" s="12" t="s">
        <v>629</v>
      </c>
      <c r="B644" s="12">
        <v>2015</v>
      </c>
      <c r="C644" s="12" t="s">
        <v>41</v>
      </c>
      <c r="D644" s="12" t="s">
        <v>194</v>
      </c>
      <c r="E644" s="9" t="s">
        <v>195</v>
      </c>
      <c r="F644" s="12" t="s">
        <v>273</v>
      </c>
      <c r="G644" s="33" t="s">
        <v>630</v>
      </c>
      <c r="I644" s="7" t="s">
        <v>246</v>
      </c>
      <c r="J644" s="12" t="s">
        <v>67</v>
      </c>
      <c r="O644" s="12">
        <v>3</v>
      </c>
      <c r="P644" s="12">
        <v>1</v>
      </c>
      <c r="Q644" s="7" t="s">
        <v>47</v>
      </c>
      <c r="R644" s="12" t="s">
        <v>72</v>
      </c>
      <c r="S644" s="12" t="s">
        <v>49</v>
      </c>
      <c r="T644" s="12" t="s">
        <v>100</v>
      </c>
      <c r="U644" s="12" t="s">
        <v>634</v>
      </c>
      <c r="V644" s="12" t="s">
        <v>119</v>
      </c>
      <c r="W644" s="12" t="s">
        <v>382</v>
      </c>
      <c r="AB644" s="12">
        <v>0.64</v>
      </c>
      <c r="AC644" s="12">
        <v>0.48</v>
      </c>
      <c r="AD644" s="12">
        <v>0.82</v>
      </c>
      <c r="AF644" s="12" t="s">
        <v>111</v>
      </c>
      <c r="AG644" s="12" t="s">
        <v>76</v>
      </c>
      <c r="AH644" s="12" t="s">
        <v>77</v>
      </c>
    </row>
    <row r="645" spans="1:40" s="12" customFormat="1">
      <c r="A645" s="12" t="s">
        <v>629</v>
      </c>
      <c r="B645" s="12">
        <v>2015</v>
      </c>
      <c r="C645" s="12" t="s">
        <v>41</v>
      </c>
      <c r="D645" s="12" t="s">
        <v>194</v>
      </c>
      <c r="E645" s="9" t="s">
        <v>195</v>
      </c>
      <c r="F645" s="12" t="s">
        <v>273</v>
      </c>
      <c r="G645" s="33" t="s">
        <v>630</v>
      </c>
      <c r="I645" s="7" t="s">
        <v>246</v>
      </c>
      <c r="J645" s="12" t="s">
        <v>67</v>
      </c>
      <c r="O645" s="12">
        <v>7</v>
      </c>
      <c r="P645" s="12">
        <v>1</v>
      </c>
      <c r="Q645" s="7" t="s">
        <v>47</v>
      </c>
      <c r="R645" s="12" t="s">
        <v>72</v>
      </c>
      <c r="S645" s="12" t="s">
        <v>49</v>
      </c>
      <c r="T645" s="12" t="s">
        <v>100</v>
      </c>
      <c r="U645" s="12" t="s">
        <v>634</v>
      </c>
      <c r="V645" s="12" t="s">
        <v>119</v>
      </c>
      <c r="W645" s="12" t="s">
        <v>382</v>
      </c>
      <c r="AB645" s="12">
        <v>0.81</v>
      </c>
      <c r="AC645" s="12">
        <v>0.63</v>
      </c>
      <c r="AD645" s="12">
        <v>1</v>
      </c>
      <c r="AF645" s="12" t="s">
        <v>111</v>
      </c>
      <c r="AG645" s="12" t="s">
        <v>76</v>
      </c>
      <c r="AH645" s="12" t="s">
        <v>77</v>
      </c>
    </row>
    <row r="646" spans="1:40" s="12" customFormat="1">
      <c r="A646" s="12" t="s">
        <v>629</v>
      </c>
      <c r="B646" s="12">
        <v>2015</v>
      </c>
      <c r="C646" s="12" t="s">
        <v>41</v>
      </c>
      <c r="D646" s="12" t="s">
        <v>194</v>
      </c>
      <c r="E646" s="9" t="s">
        <v>195</v>
      </c>
      <c r="F646" s="12" t="s">
        <v>273</v>
      </c>
      <c r="G646" s="33" t="s">
        <v>630</v>
      </c>
      <c r="I646" s="7" t="s">
        <v>246</v>
      </c>
      <c r="J646" s="12" t="s">
        <v>67</v>
      </c>
      <c r="O646" s="12">
        <v>77</v>
      </c>
      <c r="P646" s="12">
        <v>1</v>
      </c>
      <c r="Q646" s="7" t="s">
        <v>47</v>
      </c>
      <c r="R646" s="12" t="s">
        <v>72</v>
      </c>
      <c r="S646" s="12" t="s">
        <v>49</v>
      </c>
      <c r="T646" s="12" t="s">
        <v>100</v>
      </c>
      <c r="U646" s="12" t="s">
        <v>634</v>
      </c>
      <c r="V646" s="12" t="s">
        <v>119</v>
      </c>
      <c r="W646" s="12" t="s">
        <v>382</v>
      </c>
      <c r="AB646" s="12">
        <v>0.67</v>
      </c>
      <c r="AC646" s="12">
        <v>0.4</v>
      </c>
      <c r="AD646" s="12">
        <v>1</v>
      </c>
      <c r="AF646" s="12" t="s">
        <v>111</v>
      </c>
      <c r="AG646" s="12" t="s">
        <v>76</v>
      </c>
      <c r="AH646" s="12" t="s">
        <v>77</v>
      </c>
    </row>
    <row r="647" spans="1:40" s="12" customFormat="1">
      <c r="A647" s="12" t="s">
        <v>629</v>
      </c>
      <c r="B647" s="12">
        <v>2015</v>
      </c>
      <c r="C647" s="12" t="s">
        <v>41</v>
      </c>
      <c r="D647" s="12" t="s">
        <v>194</v>
      </c>
      <c r="E647" s="9" t="s">
        <v>195</v>
      </c>
      <c r="F647" s="12" t="s">
        <v>273</v>
      </c>
      <c r="G647" s="33" t="s">
        <v>630</v>
      </c>
      <c r="I647" s="7" t="s">
        <v>246</v>
      </c>
      <c r="J647" s="12" t="s">
        <v>67</v>
      </c>
      <c r="O647" s="12">
        <v>3</v>
      </c>
      <c r="P647" s="12">
        <v>1</v>
      </c>
      <c r="Q647" s="7" t="s">
        <v>47</v>
      </c>
      <c r="R647" s="12" t="s">
        <v>72</v>
      </c>
      <c r="S647" s="12" t="s">
        <v>49</v>
      </c>
      <c r="T647" s="12" t="s">
        <v>100</v>
      </c>
      <c r="U647" s="12" t="s">
        <v>634</v>
      </c>
      <c r="V647" s="12" t="s">
        <v>119</v>
      </c>
      <c r="W647" s="12" t="s">
        <v>385</v>
      </c>
      <c r="AB647" s="12" t="s">
        <v>636</v>
      </c>
      <c r="AF647" s="12" t="s">
        <v>111</v>
      </c>
      <c r="AG647" s="12" t="s">
        <v>76</v>
      </c>
      <c r="AH647" s="12" t="s">
        <v>77</v>
      </c>
    </row>
    <row r="648" spans="1:40" s="12" customFormat="1">
      <c r="A648" s="12" t="s">
        <v>629</v>
      </c>
      <c r="B648" s="12">
        <v>2015</v>
      </c>
      <c r="C648" s="12" t="s">
        <v>41</v>
      </c>
      <c r="D648" s="12" t="s">
        <v>194</v>
      </c>
      <c r="E648" s="9" t="s">
        <v>195</v>
      </c>
      <c r="F648" s="12" t="s">
        <v>273</v>
      </c>
      <c r="G648" s="33" t="s">
        <v>630</v>
      </c>
      <c r="I648" s="7" t="s">
        <v>246</v>
      </c>
      <c r="J648" s="12" t="s">
        <v>67</v>
      </c>
      <c r="O648" s="12">
        <v>7</v>
      </c>
      <c r="P648" s="12">
        <v>1</v>
      </c>
      <c r="Q648" s="7" t="s">
        <v>47</v>
      </c>
      <c r="R648" s="12" t="s">
        <v>72</v>
      </c>
      <c r="S648" s="12" t="s">
        <v>49</v>
      </c>
      <c r="T648" s="12" t="s">
        <v>100</v>
      </c>
      <c r="U648" s="12" t="s">
        <v>634</v>
      </c>
      <c r="V648" s="12" t="s">
        <v>119</v>
      </c>
      <c r="W648" s="12" t="s">
        <v>385</v>
      </c>
      <c r="AB648" s="12" t="s">
        <v>636</v>
      </c>
      <c r="AF648" s="12" t="s">
        <v>111</v>
      </c>
      <c r="AG648" s="12" t="s">
        <v>76</v>
      </c>
      <c r="AH648" s="12" t="s">
        <v>77</v>
      </c>
    </row>
    <row r="649" spans="1:40" s="12" customFormat="1">
      <c r="A649" s="12" t="s">
        <v>629</v>
      </c>
      <c r="B649" s="12">
        <v>2015</v>
      </c>
      <c r="C649" s="12" t="s">
        <v>41</v>
      </c>
      <c r="D649" s="12" t="s">
        <v>194</v>
      </c>
      <c r="E649" s="9" t="s">
        <v>195</v>
      </c>
      <c r="F649" s="12" t="s">
        <v>273</v>
      </c>
      <c r="G649" s="33" t="s">
        <v>630</v>
      </c>
      <c r="I649" s="7" t="s">
        <v>246</v>
      </c>
      <c r="J649" s="12" t="s">
        <v>67</v>
      </c>
      <c r="O649" s="12">
        <v>77</v>
      </c>
      <c r="P649" s="12">
        <v>1</v>
      </c>
      <c r="Q649" s="7" t="s">
        <v>47</v>
      </c>
      <c r="R649" s="12" t="s">
        <v>72</v>
      </c>
      <c r="S649" s="12" t="s">
        <v>49</v>
      </c>
      <c r="T649" s="12" t="s">
        <v>100</v>
      </c>
      <c r="U649" s="12" t="s">
        <v>634</v>
      </c>
      <c r="V649" s="12" t="s">
        <v>119</v>
      </c>
      <c r="W649" s="12" t="s">
        <v>385</v>
      </c>
      <c r="AB649" s="12" t="s">
        <v>636</v>
      </c>
      <c r="AF649" s="12" t="s">
        <v>111</v>
      </c>
      <c r="AG649" s="12" t="s">
        <v>76</v>
      </c>
      <c r="AH649" s="12" t="s">
        <v>77</v>
      </c>
    </row>
    <row r="650" spans="1:40" s="9" customFormat="1">
      <c r="A650" s="9" t="s">
        <v>637</v>
      </c>
      <c r="B650" s="9">
        <v>2007</v>
      </c>
      <c r="C650" s="9" t="s">
        <v>41</v>
      </c>
      <c r="D650" s="9" t="s">
        <v>638</v>
      </c>
      <c r="E650" s="9" t="s">
        <v>639</v>
      </c>
      <c r="F650" s="9" t="s">
        <v>640</v>
      </c>
      <c r="G650" s="9">
        <v>94746</v>
      </c>
      <c r="H650" s="9" t="s">
        <v>641</v>
      </c>
      <c r="I650" s="9" t="s">
        <v>217</v>
      </c>
      <c r="J650" s="9" t="s">
        <v>67</v>
      </c>
      <c r="N650" s="9">
        <v>3</v>
      </c>
      <c r="O650" s="9">
        <v>3</v>
      </c>
      <c r="P650" s="9">
        <v>5</v>
      </c>
      <c r="Q650" s="9" t="s">
        <v>71</v>
      </c>
      <c r="R650" s="9" t="s">
        <v>48</v>
      </c>
      <c r="S650" s="9" t="s">
        <v>49</v>
      </c>
      <c r="T650" s="9" t="s">
        <v>73</v>
      </c>
      <c r="U650" s="9" t="s">
        <v>642</v>
      </c>
      <c r="V650" s="9" t="s">
        <v>119</v>
      </c>
      <c r="W650" s="9" t="s">
        <v>227</v>
      </c>
      <c r="X650" s="9">
        <v>2.0062169999999999</v>
      </c>
      <c r="AA650" s="9" t="s">
        <v>54</v>
      </c>
      <c r="AB650" s="9">
        <f>X650*1000</f>
        <v>2006.2169999999999</v>
      </c>
      <c r="AF650" s="9" t="s">
        <v>188</v>
      </c>
      <c r="AG650" s="9" t="s">
        <v>76</v>
      </c>
      <c r="AH650" s="9" t="s">
        <v>77</v>
      </c>
      <c r="AI650" s="9" t="s">
        <v>77</v>
      </c>
      <c r="AJ650" s="9" t="s">
        <v>77</v>
      </c>
      <c r="AK650" s="9" t="s">
        <v>643</v>
      </c>
      <c r="AL650" s="9" t="s">
        <v>76</v>
      </c>
      <c r="AM650" s="9" t="s">
        <v>77</v>
      </c>
    </row>
    <row r="651" spans="1:40" s="9" customFormat="1">
      <c r="A651" s="9" t="s">
        <v>637</v>
      </c>
      <c r="B651" s="9">
        <v>2007</v>
      </c>
      <c r="C651" s="9" t="s">
        <v>41</v>
      </c>
      <c r="D651" s="9" t="s">
        <v>638</v>
      </c>
      <c r="E651" s="9" t="s">
        <v>639</v>
      </c>
      <c r="F651" s="9" t="s">
        <v>640</v>
      </c>
      <c r="G651" s="9">
        <v>94746</v>
      </c>
      <c r="H651" s="9" t="s">
        <v>641</v>
      </c>
      <c r="I651" s="9" t="s">
        <v>217</v>
      </c>
      <c r="J651" s="9" t="s">
        <v>67</v>
      </c>
      <c r="N651" s="9">
        <v>3</v>
      </c>
      <c r="O651" s="9">
        <v>3</v>
      </c>
      <c r="P651" s="9">
        <v>5</v>
      </c>
      <c r="Q651" s="9" t="s">
        <v>71</v>
      </c>
      <c r="R651" s="9" t="s">
        <v>48</v>
      </c>
      <c r="S651" s="9" t="s">
        <v>49</v>
      </c>
      <c r="T651" s="9" t="s">
        <v>73</v>
      </c>
      <c r="U651" s="9" t="s">
        <v>642</v>
      </c>
      <c r="V651" s="9" t="s">
        <v>119</v>
      </c>
      <c r="W651" s="9" t="s">
        <v>227</v>
      </c>
      <c r="X651" s="9">
        <v>2.0062169999999999</v>
      </c>
      <c r="AA651" s="9" t="s">
        <v>54</v>
      </c>
      <c r="AB651" s="9">
        <f>X651*1000</f>
        <v>2006.2169999999999</v>
      </c>
      <c r="AF651" s="9" t="s">
        <v>188</v>
      </c>
      <c r="AG651" s="9" t="s">
        <v>76</v>
      </c>
      <c r="AH651" s="9" t="s">
        <v>77</v>
      </c>
      <c r="AI651" s="9" t="s">
        <v>77</v>
      </c>
      <c r="AJ651" s="9" t="s">
        <v>77</v>
      </c>
    </row>
    <row r="652" spans="1:40">
      <c r="A652" s="7" t="s">
        <v>637</v>
      </c>
      <c r="B652" s="7">
        <v>2007</v>
      </c>
      <c r="C652" s="7" t="s">
        <v>41</v>
      </c>
      <c r="D652" s="7" t="s">
        <v>194</v>
      </c>
      <c r="E652" s="9" t="s">
        <v>195</v>
      </c>
      <c r="F652" s="7" t="s">
        <v>644</v>
      </c>
      <c r="G652" s="7">
        <v>1071836</v>
      </c>
      <c r="H652" s="7" t="s">
        <v>645</v>
      </c>
      <c r="I652" s="12" t="s">
        <v>217</v>
      </c>
      <c r="J652" s="7" t="s">
        <v>67</v>
      </c>
      <c r="N652" s="7">
        <v>3</v>
      </c>
      <c r="O652" s="7">
        <v>3</v>
      </c>
      <c r="P652" s="7">
        <v>5</v>
      </c>
      <c r="Q652" s="7" t="s">
        <v>71</v>
      </c>
      <c r="R652" s="7" t="s">
        <v>48</v>
      </c>
      <c r="S652" s="7" t="s">
        <v>49</v>
      </c>
      <c r="T652" s="7" t="s">
        <v>73</v>
      </c>
      <c r="U652" s="7" t="s">
        <v>642</v>
      </c>
      <c r="V652" s="7" t="s">
        <v>119</v>
      </c>
      <c r="W652" s="7" t="s">
        <v>227</v>
      </c>
      <c r="X652" s="7">
        <v>16.907399999999999</v>
      </c>
      <c r="AA652" s="7" t="s">
        <v>54</v>
      </c>
      <c r="AB652" s="7">
        <f>X652*1000</f>
        <v>16907.399999999998</v>
      </c>
      <c r="AF652" s="7" t="s">
        <v>188</v>
      </c>
      <c r="AG652" s="7" t="s">
        <v>76</v>
      </c>
      <c r="AH652" s="7" t="s">
        <v>77</v>
      </c>
      <c r="AI652" s="7" t="s">
        <v>77</v>
      </c>
      <c r="AJ652" s="7" t="s">
        <v>77</v>
      </c>
      <c r="AL652" s="7" t="s">
        <v>76</v>
      </c>
      <c r="AM652" s="7" t="s">
        <v>77</v>
      </c>
      <c r="AN652" s="7"/>
    </row>
    <row r="653" spans="1:40">
      <c r="A653" s="7" t="s">
        <v>637</v>
      </c>
      <c r="B653" s="7">
        <v>2007</v>
      </c>
      <c r="C653" s="7" t="s">
        <v>41</v>
      </c>
      <c r="D653" s="7" t="s">
        <v>194</v>
      </c>
      <c r="E653" s="9" t="s">
        <v>195</v>
      </c>
      <c r="F653" s="7" t="s">
        <v>644</v>
      </c>
      <c r="G653" s="7">
        <v>1071836</v>
      </c>
      <c r="H653" s="7" t="s">
        <v>645</v>
      </c>
      <c r="I653" s="12" t="s">
        <v>217</v>
      </c>
      <c r="J653" s="7" t="s">
        <v>67</v>
      </c>
      <c r="N653" s="7">
        <v>3</v>
      </c>
      <c r="O653" s="7">
        <v>3</v>
      </c>
      <c r="P653" s="7">
        <v>5</v>
      </c>
      <c r="Q653" s="7" t="s">
        <v>71</v>
      </c>
      <c r="R653" s="7" t="s">
        <v>48</v>
      </c>
      <c r="S653" s="7" t="s">
        <v>49</v>
      </c>
      <c r="T653" s="7" t="s">
        <v>255</v>
      </c>
      <c r="U653" s="7" t="s">
        <v>553</v>
      </c>
      <c r="V653" s="7" t="s">
        <v>119</v>
      </c>
      <c r="W653" s="7" t="s">
        <v>227</v>
      </c>
      <c r="X653" s="7">
        <v>16.907399999999999</v>
      </c>
      <c r="AA653" s="7" t="s">
        <v>54</v>
      </c>
      <c r="AB653" s="7">
        <f>X653*1000</f>
        <v>16907.399999999998</v>
      </c>
      <c r="AF653" s="7" t="s">
        <v>188</v>
      </c>
      <c r="AG653" s="7" t="s">
        <v>76</v>
      </c>
      <c r="AH653" s="7" t="s">
        <v>77</v>
      </c>
      <c r="AI653" s="7" t="s">
        <v>77</v>
      </c>
      <c r="AJ653" s="7" t="s">
        <v>77</v>
      </c>
      <c r="AN653" s="7"/>
    </row>
    <row r="654" spans="1:40">
      <c r="A654" s="7" t="s">
        <v>637</v>
      </c>
      <c r="B654" s="7">
        <v>2007</v>
      </c>
      <c r="C654" s="7" t="s">
        <v>41</v>
      </c>
      <c r="D654" s="7" t="s">
        <v>194</v>
      </c>
      <c r="E654" s="9" t="s">
        <v>195</v>
      </c>
      <c r="F654" s="7" t="s">
        <v>644</v>
      </c>
      <c r="G654" s="7">
        <v>1071836</v>
      </c>
      <c r="H654" s="7" t="s">
        <v>645</v>
      </c>
      <c r="I654" s="12" t="s">
        <v>217</v>
      </c>
      <c r="J654" s="7" t="s">
        <v>67</v>
      </c>
      <c r="N654" s="7">
        <v>3</v>
      </c>
      <c r="O654" s="7">
        <v>3</v>
      </c>
      <c r="P654" s="7">
        <v>5</v>
      </c>
      <c r="Q654" s="7" t="s">
        <v>71</v>
      </c>
      <c r="R654" s="7" t="s">
        <v>48</v>
      </c>
      <c r="S654" s="7" t="s">
        <v>49</v>
      </c>
      <c r="T654" s="7" t="s">
        <v>73</v>
      </c>
      <c r="U654" s="7" t="s">
        <v>646</v>
      </c>
      <c r="V654" s="7" t="s">
        <v>119</v>
      </c>
      <c r="W654" s="7" t="s">
        <v>647</v>
      </c>
      <c r="X654" s="7">
        <v>1.6907399999999999</v>
      </c>
      <c r="Y654" s="7">
        <v>1.69074E-2</v>
      </c>
      <c r="Z654" s="7">
        <v>16.907399999999999</v>
      </c>
      <c r="AA654" s="7" t="s">
        <v>54</v>
      </c>
      <c r="AB654" s="7">
        <f>X654*1000</f>
        <v>1690.74</v>
      </c>
      <c r="AF654" s="7" t="s">
        <v>188</v>
      </c>
      <c r="AG654" s="7" t="s">
        <v>76</v>
      </c>
      <c r="AH654" s="7" t="s">
        <v>77</v>
      </c>
      <c r="AI654" s="7" t="s">
        <v>77</v>
      </c>
      <c r="AJ654" s="7" t="s">
        <v>77</v>
      </c>
      <c r="AN654" s="7"/>
    </row>
    <row r="655" spans="1:40" s="9" customFormat="1">
      <c r="A655" s="9" t="s">
        <v>637</v>
      </c>
      <c r="B655" s="9">
        <v>2007</v>
      </c>
      <c r="C655" s="9" t="s">
        <v>41</v>
      </c>
      <c r="D655" s="9" t="s">
        <v>194</v>
      </c>
      <c r="E655" s="9" t="s">
        <v>195</v>
      </c>
      <c r="F655" s="9" t="s">
        <v>648</v>
      </c>
      <c r="G655" s="9">
        <v>25057890</v>
      </c>
      <c r="H655" s="9" t="s">
        <v>649</v>
      </c>
      <c r="I655" s="9" t="s">
        <v>217</v>
      </c>
      <c r="J655" s="9" t="s">
        <v>67</v>
      </c>
      <c r="N655" s="9">
        <v>3</v>
      </c>
      <c r="O655" s="9">
        <v>3</v>
      </c>
      <c r="P655" s="9">
        <v>5</v>
      </c>
      <c r="Q655" s="9" t="s">
        <v>71</v>
      </c>
      <c r="R655" s="9" t="s">
        <v>48</v>
      </c>
      <c r="S655" s="9" t="s">
        <v>49</v>
      </c>
      <c r="T655" s="9" t="s">
        <v>255</v>
      </c>
      <c r="U655" s="9" t="s">
        <v>553</v>
      </c>
      <c r="V655" s="9" t="s">
        <v>119</v>
      </c>
      <c r="W655" s="9" t="s">
        <v>186</v>
      </c>
      <c r="X655" s="9">
        <v>2.4027690000000001E-2</v>
      </c>
      <c r="AA655" s="9" t="s">
        <v>54</v>
      </c>
      <c r="AB655" s="9">
        <f t="shared" ref="AB655:AB661" si="34">X655*1000</f>
        <v>24.02769</v>
      </c>
      <c r="AF655" s="9" t="s">
        <v>188</v>
      </c>
      <c r="AG655" s="9" t="s">
        <v>76</v>
      </c>
      <c r="AH655" s="9" t="s">
        <v>77</v>
      </c>
      <c r="AL655" s="9" t="s">
        <v>76</v>
      </c>
      <c r="AM655" s="9" t="s">
        <v>77</v>
      </c>
    </row>
    <row r="656" spans="1:40" s="9" customFormat="1">
      <c r="A656" s="9" t="s">
        <v>637</v>
      </c>
      <c r="B656" s="9">
        <v>2007</v>
      </c>
      <c r="C656" s="9" t="s">
        <v>41</v>
      </c>
      <c r="D656" s="9" t="s">
        <v>194</v>
      </c>
      <c r="E656" s="9" t="s">
        <v>195</v>
      </c>
      <c r="F656" s="9" t="s">
        <v>648</v>
      </c>
      <c r="G656" s="9">
        <v>25057890</v>
      </c>
      <c r="H656" s="9" t="s">
        <v>649</v>
      </c>
      <c r="I656" s="9" t="s">
        <v>217</v>
      </c>
      <c r="J656" s="9" t="s">
        <v>67</v>
      </c>
      <c r="N656" s="9">
        <v>3</v>
      </c>
      <c r="O656" s="9">
        <v>3</v>
      </c>
      <c r="P656" s="9">
        <v>5</v>
      </c>
      <c r="Q656" s="9" t="s">
        <v>71</v>
      </c>
      <c r="R656" s="9" t="s">
        <v>48</v>
      </c>
      <c r="S656" s="9" t="s">
        <v>49</v>
      </c>
      <c r="T656" s="9" t="s">
        <v>650</v>
      </c>
      <c r="U656" s="9" t="s">
        <v>651</v>
      </c>
      <c r="V656" s="9" t="s">
        <v>119</v>
      </c>
      <c r="W656" s="9" t="s">
        <v>186</v>
      </c>
      <c r="X656" s="9">
        <v>2.4027690000000002</v>
      </c>
      <c r="AA656" s="9" t="s">
        <v>54</v>
      </c>
      <c r="AB656" s="9">
        <f t="shared" si="34"/>
        <v>2402.7690000000002</v>
      </c>
      <c r="AF656" s="9" t="s">
        <v>188</v>
      </c>
      <c r="AG656" s="9" t="s">
        <v>76</v>
      </c>
      <c r="AH656" s="9" t="s">
        <v>77</v>
      </c>
    </row>
    <row r="657" spans="1:40" s="9" customFormat="1">
      <c r="A657" s="9" t="s">
        <v>637</v>
      </c>
      <c r="B657" s="9">
        <v>2007</v>
      </c>
      <c r="C657" s="9" t="s">
        <v>41</v>
      </c>
      <c r="D657" s="9" t="s">
        <v>194</v>
      </c>
      <c r="E657" s="9" t="s">
        <v>195</v>
      </c>
      <c r="F657" s="9" t="s">
        <v>648</v>
      </c>
      <c r="G657" s="9">
        <v>25057890</v>
      </c>
      <c r="H657" s="9" t="s">
        <v>649</v>
      </c>
      <c r="I657" s="9" t="s">
        <v>217</v>
      </c>
      <c r="J657" s="9" t="s">
        <v>67</v>
      </c>
      <c r="N657" s="9">
        <v>3</v>
      </c>
      <c r="O657" s="9">
        <v>3</v>
      </c>
      <c r="P657" s="9">
        <v>5</v>
      </c>
      <c r="Q657" s="9" t="s">
        <v>71</v>
      </c>
      <c r="R657" s="9" t="s">
        <v>48</v>
      </c>
      <c r="S657" s="9" t="s">
        <v>49</v>
      </c>
      <c r="T657" s="9" t="s">
        <v>73</v>
      </c>
      <c r="U657" s="9" t="s">
        <v>642</v>
      </c>
      <c r="V657" s="9" t="s">
        <v>119</v>
      </c>
      <c r="W657" s="9" t="s">
        <v>186</v>
      </c>
      <c r="X657" s="9">
        <v>2.4027690000000002</v>
      </c>
      <c r="AA657" s="9" t="s">
        <v>54</v>
      </c>
      <c r="AB657" s="9">
        <f t="shared" si="34"/>
        <v>2402.7690000000002</v>
      </c>
      <c r="AF657" s="9" t="s">
        <v>188</v>
      </c>
      <c r="AG657" s="9" t="s">
        <v>76</v>
      </c>
      <c r="AH657" s="9" t="s">
        <v>77</v>
      </c>
    </row>
    <row r="658" spans="1:40" s="9" customFormat="1">
      <c r="A658" s="9" t="s">
        <v>637</v>
      </c>
      <c r="B658" s="9">
        <v>2007</v>
      </c>
      <c r="C658" s="9" t="s">
        <v>41</v>
      </c>
      <c r="D658" s="9" t="s">
        <v>194</v>
      </c>
      <c r="E658" s="9" t="s">
        <v>195</v>
      </c>
      <c r="F658" s="9" t="s">
        <v>648</v>
      </c>
      <c r="G658" s="9">
        <v>25057890</v>
      </c>
      <c r="H658" s="9" t="s">
        <v>649</v>
      </c>
      <c r="I658" s="9" t="s">
        <v>217</v>
      </c>
      <c r="J658" s="9" t="s">
        <v>67</v>
      </c>
      <c r="N658" s="9">
        <v>3</v>
      </c>
      <c r="O658" s="9">
        <v>3</v>
      </c>
      <c r="P658" s="9">
        <v>5</v>
      </c>
      <c r="Q658" s="9" t="s">
        <v>71</v>
      </c>
      <c r="R658" s="9" t="s">
        <v>48</v>
      </c>
      <c r="S658" s="9" t="s">
        <v>49</v>
      </c>
      <c r="T658" s="9" t="s">
        <v>73</v>
      </c>
      <c r="U658" s="9" t="s">
        <v>642</v>
      </c>
      <c r="V658" s="9" t="s">
        <v>119</v>
      </c>
      <c r="W658" s="9" t="s">
        <v>227</v>
      </c>
      <c r="X658" s="9">
        <v>2.4027690000000002</v>
      </c>
      <c r="AA658" s="9" t="s">
        <v>54</v>
      </c>
      <c r="AB658" s="9">
        <f t="shared" si="34"/>
        <v>2402.7690000000002</v>
      </c>
      <c r="AF658" s="9" t="s">
        <v>188</v>
      </c>
      <c r="AG658" s="9" t="s">
        <v>76</v>
      </c>
      <c r="AH658" s="9" t="s">
        <v>77</v>
      </c>
    </row>
    <row r="659" spans="1:40" s="9" customFormat="1">
      <c r="A659" s="9" t="s">
        <v>637</v>
      </c>
      <c r="B659" s="9">
        <v>2007</v>
      </c>
      <c r="C659" s="9" t="s">
        <v>41</v>
      </c>
      <c r="D659" s="9" t="s">
        <v>194</v>
      </c>
      <c r="E659" s="9" t="s">
        <v>195</v>
      </c>
      <c r="F659" s="9" t="s">
        <v>648</v>
      </c>
      <c r="G659" s="9">
        <v>25057890</v>
      </c>
      <c r="H659" s="9" t="s">
        <v>649</v>
      </c>
      <c r="I659" s="9" t="s">
        <v>217</v>
      </c>
      <c r="J659" s="9" t="s">
        <v>67</v>
      </c>
      <c r="N659" s="9">
        <v>3</v>
      </c>
      <c r="O659" s="9">
        <v>3</v>
      </c>
      <c r="P659" s="9">
        <v>5</v>
      </c>
      <c r="Q659" s="9" t="s">
        <v>71</v>
      </c>
      <c r="R659" s="9" t="s">
        <v>48</v>
      </c>
      <c r="S659" s="9" t="s">
        <v>49</v>
      </c>
      <c r="T659" s="9" t="s">
        <v>73</v>
      </c>
      <c r="U659" s="9" t="s">
        <v>642</v>
      </c>
      <c r="V659" s="9" t="s">
        <v>119</v>
      </c>
      <c r="W659" s="9" t="s">
        <v>227</v>
      </c>
      <c r="X659" s="9">
        <v>0.24027689999999999</v>
      </c>
      <c r="AA659" s="9" t="s">
        <v>54</v>
      </c>
      <c r="AB659" s="9">
        <f t="shared" si="34"/>
        <v>240.27689999999998</v>
      </c>
      <c r="AF659" s="9" t="s">
        <v>188</v>
      </c>
      <c r="AG659" s="9" t="s">
        <v>76</v>
      </c>
      <c r="AH659" s="9" t="s">
        <v>77</v>
      </c>
    </row>
    <row r="660" spans="1:40" s="9" customFormat="1">
      <c r="A660" s="9" t="s">
        <v>637</v>
      </c>
      <c r="B660" s="9">
        <v>2007</v>
      </c>
      <c r="C660" s="9" t="s">
        <v>41</v>
      </c>
      <c r="D660" s="9" t="s">
        <v>194</v>
      </c>
      <c r="E660" s="9" t="s">
        <v>195</v>
      </c>
      <c r="F660" s="9" t="s">
        <v>648</v>
      </c>
      <c r="G660" s="9">
        <v>25057890</v>
      </c>
      <c r="H660" s="9" t="s">
        <v>649</v>
      </c>
      <c r="I660" s="9" t="s">
        <v>217</v>
      </c>
      <c r="J660" s="9" t="s">
        <v>67</v>
      </c>
      <c r="N660" s="9">
        <v>3</v>
      </c>
      <c r="O660" s="9">
        <v>3</v>
      </c>
      <c r="P660" s="9">
        <v>5</v>
      </c>
      <c r="Q660" s="9" t="s">
        <v>71</v>
      </c>
      <c r="R660" s="9" t="s">
        <v>48</v>
      </c>
      <c r="S660" s="9" t="s">
        <v>49</v>
      </c>
      <c r="T660" s="9" t="s">
        <v>650</v>
      </c>
      <c r="U660" s="9" t="s">
        <v>651</v>
      </c>
      <c r="V660" s="9" t="s">
        <v>119</v>
      </c>
      <c r="W660" s="9" t="s">
        <v>227</v>
      </c>
      <c r="X660" s="9">
        <v>0.24027689999999999</v>
      </c>
      <c r="AA660" s="9" t="s">
        <v>54</v>
      </c>
      <c r="AB660" s="9">
        <f t="shared" si="34"/>
        <v>240.27689999999998</v>
      </c>
      <c r="AF660" s="9" t="s">
        <v>188</v>
      </c>
      <c r="AG660" s="9" t="s">
        <v>76</v>
      </c>
      <c r="AH660" s="9" t="s">
        <v>77</v>
      </c>
    </row>
    <row r="661" spans="1:40" s="9" customFormat="1">
      <c r="A661" s="9" t="s">
        <v>637</v>
      </c>
      <c r="B661" s="9">
        <v>2007</v>
      </c>
      <c r="C661" s="9" t="s">
        <v>41</v>
      </c>
      <c r="D661" s="9" t="s">
        <v>194</v>
      </c>
      <c r="E661" s="9" t="s">
        <v>195</v>
      </c>
      <c r="F661" s="9" t="s">
        <v>648</v>
      </c>
      <c r="G661" s="9">
        <v>25057890</v>
      </c>
      <c r="H661" s="9" t="s">
        <v>649</v>
      </c>
      <c r="I661" s="9" t="s">
        <v>217</v>
      </c>
      <c r="J661" s="9" t="s">
        <v>67</v>
      </c>
      <c r="N661" s="9">
        <v>3</v>
      </c>
      <c r="O661" s="9">
        <v>3</v>
      </c>
      <c r="P661" s="9">
        <v>5</v>
      </c>
      <c r="Q661" s="9" t="s">
        <v>71</v>
      </c>
      <c r="R661" s="9" t="s">
        <v>48</v>
      </c>
      <c r="S661" s="9" t="s">
        <v>49</v>
      </c>
      <c r="T661" s="9" t="s">
        <v>255</v>
      </c>
      <c r="U661" s="9" t="s">
        <v>553</v>
      </c>
      <c r="V661" s="9" t="s">
        <v>119</v>
      </c>
      <c r="W661" s="9" t="s">
        <v>227</v>
      </c>
      <c r="X661" s="9">
        <v>2.4027689999999999E-3</v>
      </c>
      <c r="AA661" s="9" t="s">
        <v>54</v>
      </c>
      <c r="AB661" s="9">
        <f t="shared" si="34"/>
        <v>2.4027689999999997</v>
      </c>
      <c r="AF661" s="9" t="s">
        <v>188</v>
      </c>
      <c r="AG661" s="9" t="s">
        <v>76</v>
      </c>
      <c r="AH661" s="9" t="s">
        <v>77</v>
      </c>
    </row>
    <row r="662" spans="1:40">
      <c r="A662" s="7" t="s">
        <v>652</v>
      </c>
      <c r="B662" s="7">
        <v>2008</v>
      </c>
      <c r="C662" s="7" t="s">
        <v>113</v>
      </c>
      <c r="D662" s="7" t="s">
        <v>84</v>
      </c>
      <c r="E662" s="7" t="s">
        <v>882</v>
      </c>
      <c r="F662" s="7" t="s">
        <v>264</v>
      </c>
      <c r="I662" s="7" t="s">
        <v>653</v>
      </c>
      <c r="J662" s="7" t="s">
        <v>114</v>
      </c>
      <c r="N662" s="7" t="s">
        <v>488</v>
      </c>
      <c r="O662" s="7">
        <v>730</v>
      </c>
      <c r="Q662" s="12" t="s">
        <v>266</v>
      </c>
      <c r="R662" s="7" t="s">
        <v>267</v>
      </c>
      <c r="S662" s="7" t="s">
        <v>268</v>
      </c>
      <c r="T662" s="7" t="s">
        <v>123</v>
      </c>
      <c r="U662" s="7" t="s">
        <v>407</v>
      </c>
      <c r="V662" s="7" t="s">
        <v>123</v>
      </c>
      <c r="AF662" s="18">
        <v>0.1</v>
      </c>
      <c r="AG662" s="7" t="s">
        <v>486</v>
      </c>
      <c r="AH662" s="7" t="s">
        <v>17</v>
      </c>
      <c r="AI662" s="7" t="s">
        <v>95</v>
      </c>
      <c r="AJ662" s="7" t="s">
        <v>270</v>
      </c>
      <c r="AK662" s="24" t="s">
        <v>654</v>
      </c>
      <c r="AL662" s="12" t="s">
        <v>438</v>
      </c>
      <c r="AM662" s="7" t="s">
        <v>17</v>
      </c>
      <c r="AN662" s="7"/>
    </row>
    <row r="663" spans="1:40">
      <c r="A663" s="7" t="s">
        <v>652</v>
      </c>
      <c r="B663" s="7">
        <v>2008</v>
      </c>
      <c r="C663" s="7" t="s">
        <v>113</v>
      </c>
      <c r="D663" s="7" t="s">
        <v>84</v>
      </c>
      <c r="E663" s="7" t="s">
        <v>882</v>
      </c>
      <c r="F663" s="7" t="s">
        <v>264</v>
      </c>
      <c r="I663" s="7" t="s">
        <v>653</v>
      </c>
      <c r="J663" s="7" t="s">
        <v>114</v>
      </c>
      <c r="N663" s="7" t="s">
        <v>488</v>
      </c>
      <c r="O663" s="7">
        <v>730</v>
      </c>
      <c r="Q663" s="12" t="s">
        <v>266</v>
      </c>
      <c r="R663" s="7" t="s">
        <v>267</v>
      </c>
      <c r="S663" s="7" t="s">
        <v>268</v>
      </c>
      <c r="T663" s="7" t="s">
        <v>123</v>
      </c>
      <c r="U663" s="7" t="s">
        <v>300</v>
      </c>
      <c r="V663" s="7" t="s">
        <v>123</v>
      </c>
      <c r="AF663" s="7" t="s">
        <v>103</v>
      </c>
      <c r="AG663" s="7" t="s">
        <v>121</v>
      </c>
      <c r="AH663" s="7" t="s">
        <v>77</v>
      </c>
      <c r="AK663" s="24" t="s">
        <v>311</v>
      </c>
      <c r="AN663" s="7"/>
    </row>
    <row r="664" spans="1:40">
      <c r="A664" s="7" t="s">
        <v>652</v>
      </c>
      <c r="B664" s="7">
        <v>2008</v>
      </c>
      <c r="C664" s="7" t="s">
        <v>113</v>
      </c>
      <c r="D664" s="7" t="s">
        <v>84</v>
      </c>
      <c r="E664" s="7" t="s">
        <v>882</v>
      </c>
      <c r="F664" s="7" t="s">
        <v>264</v>
      </c>
      <c r="I664" s="7" t="s">
        <v>653</v>
      </c>
      <c r="J664" s="7" t="s">
        <v>114</v>
      </c>
      <c r="N664" s="7" t="s">
        <v>488</v>
      </c>
      <c r="O664" s="7">
        <v>730</v>
      </c>
      <c r="Q664" s="12" t="s">
        <v>266</v>
      </c>
      <c r="R664" s="7" t="s">
        <v>267</v>
      </c>
      <c r="S664" s="7" t="s">
        <v>268</v>
      </c>
      <c r="T664" s="7" t="s">
        <v>123</v>
      </c>
      <c r="U664" s="7" t="s">
        <v>124</v>
      </c>
      <c r="V664" s="7" t="s">
        <v>492</v>
      </c>
      <c r="AF664" s="7" t="s">
        <v>103</v>
      </c>
      <c r="AG664" s="7" t="s">
        <v>121</v>
      </c>
      <c r="AH664" s="7" t="s">
        <v>77</v>
      </c>
      <c r="AN664" s="7"/>
    </row>
    <row r="665" spans="1:40">
      <c r="A665" s="7" t="s">
        <v>652</v>
      </c>
      <c r="B665" s="7">
        <v>2008</v>
      </c>
      <c r="C665" s="7" t="s">
        <v>113</v>
      </c>
      <c r="D665" s="7" t="s">
        <v>84</v>
      </c>
      <c r="E665" s="7" t="s">
        <v>882</v>
      </c>
      <c r="F665" s="7" t="s">
        <v>264</v>
      </c>
      <c r="I665" s="7" t="s">
        <v>653</v>
      </c>
      <c r="J665" s="7" t="s">
        <v>114</v>
      </c>
      <c r="N665" s="7" t="s">
        <v>488</v>
      </c>
      <c r="O665" s="7">
        <v>730</v>
      </c>
      <c r="Q665" s="12" t="s">
        <v>266</v>
      </c>
      <c r="R665" s="7" t="s">
        <v>267</v>
      </c>
      <c r="S665" s="7" t="s">
        <v>268</v>
      </c>
      <c r="T665" s="7" t="s">
        <v>123</v>
      </c>
      <c r="U665" s="7" t="s">
        <v>124</v>
      </c>
      <c r="V665" s="7" t="s">
        <v>655</v>
      </c>
      <c r="AF665" s="7" t="s">
        <v>103</v>
      </c>
      <c r="AG665" s="7" t="s">
        <v>121</v>
      </c>
      <c r="AH665" s="7" t="s">
        <v>77</v>
      </c>
      <c r="AN665" s="7"/>
    </row>
    <row r="666" spans="1:40" s="9" customFormat="1">
      <c r="A666" s="9" t="s">
        <v>656</v>
      </c>
      <c r="B666" s="9">
        <v>2015</v>
      </c>
      <c r="C666" s="9" t="s">
        <v>41</v>
      </c>
      <c r="D666" s="9" t="s">
        <v>42</v>
      </c>
      <c r="E666" s="9" t="s">
        <v>43</v>
      </c>
      <c r="F666" s="9" t="s">
        <v>59</v>
      </c>
      <c r="I666" s="9" t="s">
        <v>590</v>
      </c>
      <c r="J666" s="9" t="s">
        <v>67</v>
      </c>
      <c r="K666" s="9" t="s">
        <v>657</v>
      </c>
      <c r="N666" s="9" t="s">
        <v>658</v>
      </c>
      <c r="O666" s="9">
        <v>8</v>
      </c>
      <c r="Q666" s="9" t="s">
        <v>430</v>
      </c>
      <c r="R666" s="9" t="s">
        <v>267</v>
      </c>
      <c r="S666" s="9" t="s">
        <v>49</v>
      </c>
      <c r="T666" s="9" t="s">
        <v>100</v>
      </c>
      <c r="U666" s="9" t="s">
        <v>336</v>
      </c>
      <c r="V666" s="9" t="s">
        <v>119</v>
      </c>
      <c r="AF666" s="9" t="s">
        <v>188</v>
      </c>
      <c r="AG666" s="9" t="s">
        <v>76</v>
      </c>
      <c r="AH666" s="9" t="s">
        <v>77</v>
      </c>
      <c r="AI666" s="9" t="s">
        <v>95</v>
      </c>
      <c r="AJ666" s="9" t="s">
        <v>95</v>
      </c>
      <c r="AK666" s="9" t="s">
        <v>659</v>
      </c>
      <c r="AL666" s="9" t="s">
        <v>76</v>
      </c>
      <c r="AM666" s="9" t="s">
        <v>77</v>
      </c>
    </row>
    <row r="667" spans="1:40" s="9" customFormat="1">
      <c r="A667" s="9" t="s">
        <v>656</v>
      </c>
      <c r="B667" s="9">
        <v>2015</v>
      </c>
      <c r="C667" s="9" t="s">
        <v>41</v>
      </c>
      <c r="D667" s="9" t="s">
        <v>42</v>
      </c>
      <c r="E667" s="9" t="s">
        <v>43</v>
      </c>
      <c r="F667" s="9" t="s">
        <v>59</v>
      </c>
      <c r="I667" s="9" t="s">
        <v>590</v>
      </c>
      <c r="J667" s="9" t="s">
        <v>67</v>
      </c>
      <c r="K667" s="9" t="s">
        <v>657</v>
      </c>
      <c r="N667" s="9" t="s">
        <v>658</v>
      </c>
      <c r="O667" s="9">
        <v>8</v>
      </c>
      <c r="Q667" s="9" t="s">
        <v>430</v>
      </c>
      <c r="R667" s="9" t="s">
        <v>267</v>
      </c>
      <c r="S667" s="9" t="s">
        <v>49</v>
      </c>
      <c r="T667" s="9" t="s">
        <v>73</v>
      </c>
      <c r="U667" s="9" t="s">
        <v>660</v>
      </c>
      <c r="V667" s="9" t="s">
        <v>119</v>
      </c>
      <c r="AF667" s="9" t="s">
        <v>188</v>
      </c>
      <c r="AG667" s="9" t="s">
        <v>76</v>
      </c>
      <c r="AH667" s="9" t="s">
        <v>77</v>
      </c>
    </row>
    <row r="668" spans="1:40">
      <c r="A668" s="7" t="s">
        <v>656</v>
      </c>
      <c r="B668" s="7">
        <v>2015</v>
      </c>
      <c r="C668" s="7" t="s">
        <v>41</v>
      </c>
      <c r="D668" s="7" t="s">
        <v>661</v>
      </c>
      <c r="E668" s="7" t="s">
        <v>662</v>
      </c>
      <c r="F668" s="7" t="s">
        <v>663</v>
      </c>
      <c r="I668" s="7" t="s">
        <v>590</v>
      </c>
      <c r="J668" s="7" t="s">
        <v>67</v>
      </c>
      <c r="N668" s="7" t="s">
        <v>664</v>
      </c>
      <c r="O668" s="7">
        <v>9</v>
      </c>
      <c r="Q668" s="7" t="s">
        <v>430</v>
      </c>
      <c r="R668" s="7" t="s">
        <v>267</v>
      </c>
      <c r="S668" s="7" t="s">
        <v>49</v>
      </c>
      <c r="T668" s="7" t="s">
        <v>100</v>
      </c>
      <c r="U668" s="7" t="s">
        <v>336</v>
      </c>
      <c r="V668" s="7" t="s">
        <v>119</v>
      </c>
      <c r="AF668" s="7" t="s">
        <v>188</v>
      </c>
      <c r="AG668" s="7" t="s">
        <v>76</v>
      </c>
      <c r="AH668" s="7" t="s">
        <v>77</v>
      </c>
      <c r="AL668" s="7" t="s">
        <v>76</v>
      </c>
      <c r="AM668" s="7" t="s">
        <v>77</v>
      </c>
      <c r="AN668" s="7"/>
    </row>
    <row r="669" spans="1:40">
      <c r="A669" s="7" t="s">
        <v>656</v>
      </c>
      <c r="B669" s="7">
        <v>2015</v>
      </c>
      <c r="C669" s="7" t="s">
        <v>41</v>
      </c>
      <c r="D669" s="7" t="s">
        <v>661</v>
      </c>
      <c r="E669" s="7" t="s">
        <v>662</v>
      </c>
      <c r="F669" s="7" t="s">
        <v>663</v>
      </c>
      <c r="I669" s="7" t="s">
        <v>590</v>
      </c>
      <c r="J669" s="7" t="s">
        <v>67</v>
      </c>
      <c r="N669" s="7" t="s">
        <v>603</v>
      </c>
      <c r="O669" s="7">
        <v>10</v>
      </c>
      <c r="Q669" s="7" t="s">
        <v>430</v>
      </c>
      <c r="R669" s="7" t="s">
        <v>267</v>
      </c>
      <c r="S669" s="7" t="s">
        <v>49</v>
      </c>
      <c r="T669" s="7" t="s">
        <v>73</v>
      </c>
      <c r="U669" s="7" t="s">
        <v>660</v>
      </c>
      <c r="V669" s="7" t="s">
        <v>119</v>
      </c>
      <c r="AF669" s="7" t="s">
        <v>188</v>
      </c>
      <c r="AG669" s="7" t="s">
        <v>76</v>
      </c>
      <c r="AH669" s="7" t="s">
        <v>77</v>
      </c>
      <c r="AN669" s="7"/>
    </row>
    <row r="670" spans="1:40" s="9" customFormat="1">
      <c r="A670" s="9" t="s">
        <v>665</v>
      </c>
      <c r="B670" s="9">
        <v>2003</v>
      </c>
      <c r="C670" s="9" t="s">
        <v>169</v>
      </c>
      <c r="D670" s="9" t="s">
        <v>194</v>
      </c>
      <c r="E670" s="9" t="s">
        <v>195</v>
      </c>
      <c r="F670" s="9" t="s">
        <v>666</v>
      </c>
      <c r="G670" s="9" t="s">
        <v>667</v>
      </c>
      <c r="H670" s="9" t="s">
        <v>668</v>
      </c>
      <c r="I670" s="9" t="s">
        <v>359</v>
      </c>
      <c r="J670" s="9" t="s">
        <v>67</v>
      </c>
      <c r="O670" s="9">
        <v>365</v>
      </c>
      <c r="P670" s="9">
        <v>2</v>
      </c>
      <c r="Q670" s="9" t="s">
        <v>171</v>
      </c>
      <c r="R670" s="9" t="s">
        <v>669</v>
      </c>
      <c r="S670" s="9" t="s">
        <v>355</v>
      </c>
      <c r="T670" s="9" t="s">
        <v>202</v>
      </c>
      <c r="U670" s="9" t="s">
        <v>586</v>
      </c>
      <c r="V670" s="9" t="s">
        <v>52</v>
      </c>
      <c r="W670" s="9" t="s">
        <v>280</v>
      </c>
      <c r="X670" s="9">
        <v>1.68</v>
      </c>
      <c r="AA670" s="9" t="s">
        <v>583</v>
      </c>
      <c r="AF670" s="9" t="s">
        <v>670</v>
      </c>
      <c r="AG670" s="9" t="s">
        <v>110</v>
      </c>
      <c r="AH670" s="9" t="s">
        <v>111</v>
      </c>
      <c r="AI670" s="9" t="s">
        <v>77</v>
      </c>
      <c r="AJ670" s="9" t="s">
        <v>17</v>
      </c>
      <c r="AK670" s="9" t="s">
        <v>671</v>
      </c>
      <c r="AL670" s="9" t="s">
        <v>110</v>
      </c>
      <c r="AM670" s="9" t="s">
        <v>111</v>
      </c>
    </row>
    <row r="671" spans="1:40" s="9" customFormat="1">
      <c r="A671" s="9" t="s">
        <v>665</v>
      </c>
      <c r="B671" s="9">
        <v>2003</v>
      </c>
      <c r="C671" s="9" t="s">
        <v>169</v>
      </c>
      <c r="D671" s="9" t="s">
        <v>194</v>
      </c>
      <c r="E671" s="9" t="s">
        <v>195</v>
      </c>
      <c r="F671" s="9" t="s">
        <v>666</v>
      </c>
      <c r="G671" s="9" t="s">
        <v>667</v>
      </c>
      <c r="H671" s="9" t="s">
        <v>668</v>
      </c>
      <c r="I671" s="9" t="s">
        <v>359</v>
      </c>
      <c r="J671" s="9" t="s">
        <v>67</v>
      </c>
      <c r="O671" s="9">
        <v>365</v>
      </c>
      <c r="P671" s="9">
        <v>2</v>
      </c>
      <c r="Q671" s="9" t="s">
        <v>171</v>
      </c>
      <c r="R671" s="9" t="s">
        <v>669</v>
      </c>
      <c r="S671" s="9" t="s">
        <v>355</v>
      </c>
      <c r="T671" s="9" t="s">
        <v>202</v>
      </c>
      <c r="U671" s="9" t="s">
        <v>586</v>
      </c>
      <c r="V671" s="9" t="s">
        <v>52</v>
      </c>
      <c r="W671" s="9" t="s">
        <v>280</v>
      </c>
      <c r="X671" s="9">
        <v>1.68</v>
      </c>
      <c r="AA671" s="9" t="s">
        <v>583</v>
      </c>
      <c r="AF671" s="9" t="s">
        <v>111</v>
      </c>
      <c r="AG671" s="9" t="s">
        <v>111</v>
      </c>
      <c r="AH671" s="9" t="s">
        <v>77</v>
      </c>
    </row>
    <row r="672" spans="1:40" s="9" customFormat="1">
      <c r="A672" s="9" t="s">
        <v>665</v>
      </c>
      <c r="B672" s="9">
        <v>2003</v>
      </c>
      <c r="C672" s="9" t="s">
        <v>169</v>
      </c>
      <c r="D672" s="9" t="s">
        <v>194</v>
      </c>
      <c r="E672" s="9" t="s">
        <v>195</v>
      </c>
      <c r="F672" s="9" t="s">
        <v>666</v>
      </c>
      <c r="G672" s="9" t="s">
        <v>667</v>
      </c>
      <c r="H672" s="9" t="s">
        <v>668</v>
      </c>
      <c r="I672" s="9" t="s">
        <v>359</v>
      </c>
      <c r="J672" s="9" t="s">
        <v>67</v>
      </c>
      <c r="O672" s="9">
        <v>365</v>
      </c>
      <c r="P672" s="9">
        <v>2</v>
      </c>
      <c r="Q672" s="9" t="s">
        <v>171</v>
      </c>
      <c r="R672" s="9" t="s">
        <v>669</v>
      </c>
      <c r="S672" s="9" t="s">
        <v>355</v>
      </c>
      <c r="T672" s="9" t="s">
        <v>202</v>
      </c>
      <c r="U672" s="9" t="s">
        <v>586</v>
      </c>
      <c r="V672" s="9" t="s">
        <v>52</v>
      </c>
      <c r="W672" s="9" t="s">
        <v>280</v>
      </c>
      <c r="X672" s="9">
        <v>1.68</v>
      </c>
      <c r="AA672" s="9" t="s">
        <v>583</v>
      </c>
      <c r="AF672" s="9" t="s">
        <v>111</v>
      </c>
      <c r="AG672" s="9" t="s">
        <v>111</v>
      </c>
      <c r="AH672" s="9" t="s">
        <v>77</v>
      </c>
    </row>
    <row r="673" spans="1:40">
      <c r="A673" s="7" t="s">
        <v>665</v>
      </c>
      <c r="B673" s="7">
        <v>2003</v>
      </c>
      <c r="C673" s="7" t="s">
        <v>169</v>
      </c>
      <c r="D673" s="7" t="s">
        <v>194</v>
      </c>
      <c r="E673" s="7" t="s">
        <v>195</v>
      </c>
      <c r="F673" s="13" t="s">
        <v>577</v>
      </c>
      <c r="G673" s="7">
        <v>1071836</v>
      </c>
      <c r="H673" s="7" t="s">
        <v>645</v>
      </c>
      <c r="I673" s="7" t="s">
        <v>359</v>
      </c>
      <c r="J673" s="7" t="s">
        <v>67</v>
      </c>
      <c r="O673" s="7">
        <v>365</v>
      </c>
      <c r="P673" s="7">
        <v>2</v>
      </c>
      <c r="Q673" s="7" t="s">
        <v>171</v>
      </c>
      <c r="R673" s="7" t="s">
        <v>669</v>
      </c>
      <c r="S673" s="7" t="s">
        <v>355</v>
      </c>
      <c r="T673" s="7" t="s">
        <v>202</v>
      </c>
      <c r="U673" s="7" t="s">
        <v>586</v>
      </c>
      <c r="V673" s="7" t="s">
        <v>52</v>
      </c>
      <c r="W673" s="7" t="s">
        <v>280</v>
      </c>
      <c r="X673" s="7">
        <v>7.5</v>
      </c>
      <c r="AA673" s="7" t="s">
        <v>583</v>
      </c>
      <c r="AF673" s="7" t="s">
        <v>672</v>
      </c>
      <c r="AG673" s="7" t="s">
        <v>110</v>
      </c>
      <c r="AH673" s="7" t="s">
        <v>111</v>
      </c>
      <c r="AI673" s="7" t="s">
        <v>77</v>
      </c>
      <c r="AJ673" s="7" t="s">
        <v>17</v>
      </c>
      <c r="AL673" s="7" t="s">
        <v>110</v>
      </c>
      <c r="AM673" s="7" t="s">
        <v>111</v>
      </c>
    </row>
    <row r="674" spans="1:40" s="9" customFormat="1">
      <c r="A674" s="9" t="s">
        <v>673</v>
      </c>
      <c r="B674" s="9">
        <v>2005</v>
      </c>
      <c r="C674" s="9" t="s">
        <v>127</v>
      </c>
      <c r="D674" s="9" t="s">
        <v>84</v>
      </c>
      <c r="E674" s="7" t="s">
        <v>882</v>
      </c>
      <c r="F674" s="9" t="s">
        <v>86</v>
      </c>
      <c r="I674" s="9" t="s">
        <v>132</v>
      </c>
      <c r="J674" s="9" t="s">
        <v>67</v>
      </c>
      <c r="Q674" s="9" t="s">
        <v>266</v>
      </c>
      <c r="R674" s="9" t="s">
        <v>72</v>
      </c>
      <c r="S674" s="9" t="s">
        <v>117</v>
      </c>
      <c r="T674" s="9" t="s">
        <v>202</v>
      </c>
      <c r="U674" s="9" t="s">
        <v>674</v>
      </c>
      <c r="V674" s="9" t="s">
        <v>123</v>
      </c>
      <c r="W674" s="9" t="s">
        <v>322</v>
      </c>
      <c r="AF674" s="9" t="s">
        <v>205</v>
      </c>
      <c r="AG674" s="9" t="s">
        <v>110</v>
      </c>
      <c r="AH674" s="9" t="s">
        <v>111</v>
      </c>
      <c r="AI674" s="9" t="s">
        <v>96</v>
      </c>
      <c r="AJ674" s="9" t="s">
        <v>270</v>
      </c>
      <c r="AK674" s="9" t="s">
        <v>675</v>
      </c>
      <c r="AL674" s="9" t="s">
        <v>110</v>
      </c>
      <c r="AM674" s="9" t="s">
        <v>111</v>
      </c>
    </row>
    <row r="675" spans="1:40" s="12" customFormat="1">
      <c r="A675" s="12" t="s">
        <v>676</v>
      </c>
      <c r="B675" s="12">
        <v>2014</v>
      </c>
      <c r="C675" s="12" t="s">
        <v>41</v>
      </c>
      <c r="D675" s="12" t="s">
        <v>443</v>
      </c>
      <c r="E675" s="12" t="s">
        <v>677</v>
      </c>
      <c r="F675" s="12" t="s">
        <v>678</v>
      </c>
      <c r="I675" s="12" t="s">
        <v>590</v>
      </c>
      <c r="J675" s="12" t="s">
        <v>296</v>
      </c>
      <c r="K675" s="12" t="s">
        <v>679</v>
      </c>
      <c r="L675" s="12" t="s">
        <v>69</v>
      </c>
      <c r="M675" s="12" t="s">
        <v>680</v>
      </c>
      <c r="N675" s="12" t="s">
        <v>681</v>
      </c>
      <c r="O675" s="12">
        <v>25</v>
      </c>
      <c r="P675" s="12">
        <v>5</v>
      </c>
      <c r="Q675" s="12" t="s">
        <v>521</v>
      </c>
      <c r="R675" s="12" t="s">
        <v>72</v>
      </c>
      <c r="S675" s="12" t="s">
        <v>49</v>
      </c>
      <c r="T675" s="12" t="s">
        <v>327</v>
      </c>
      <c r="U675" s="12" t="s">
        <v>327</v>
      </c>
      <c r="V675" s="12" t="s">
        <v>119</v>
      </c>
      <c r="AF675" s="12" t="s">
        <v>682</v>
      </c>
      <c r="AG675" s="12" t="s">
        <v>438</v>
      </c>
      <c r="AH675" s="12" t="s">
        <v>17</v>
      </c>
      <c r="AI675" s="12" t="s">
        <v>95</v>
      </c>
      <c r="AJ675" s="12" t="s">
        <v>96</v>
      </c>
      <c r="AK675" s="12" t="s">
        <v>683</v>
      </c>
      <c r="AL675" s="12" t="s">
        <v>438</v>
      </c>
      <c r="AM675" s="12" t="s">
        <v>17</v>
      </c>
    </row>
    <row r="676" spans="1:40" s="9" customFormat="1">
      <c r="A676" s="9" t="s">
        <v>684</v>
      </c>
      <c r="B676" s="9">
        <v>2000</v>
      </c>
      <c r="C676" s="9" t="s">
        <v>41</v>
      </c>
      <c r="D676" s="9" t="s">
        <v>42</v>
      </c>
      <c r="E676" s="9" t="s">
        <v>43</v>
      </c>
      <c r="F676" s="9" t="s">
        <v>59</v>
      </c>
      <c r="I676" s="9" t="s">
        <v>318</v>
      </c>
      <c r="J676" s="9" t="s">
        <v>67</v>
      </c>
      <c r="K676" s="9">
        <v>1</v>
      </c>
      <c r="L676" s="9" t="s">
        <v>69</v>
      </c>
      <c r="M676" s="9">
        <v>1000</v>
      </c>
      <c r="N676" s="9" t="s">
        <v>685</v>
      </c>
      <c r="O676" s="9">
        <v>12</v>
      </c>
      <c r="P676" s="9">
        <v>1</v>
      </c>
      <c r="Q676" s="9" t="s">
        <v>71</v>
      </c>
      <c r="R676" s="9" t="s">
        <v>72</v>
      </c>
      <c r="S676" s="9" t="s">
        <v>49</v>
      </c>
      <c r="T676" s="9" t="s">
        <v>100</v>
      </c>
      <c r="U676" s="9" t="s">
        <v>336</v>
      </c>
      <c r="V676" s="9" t="s">
        <v>91</v>
      </c>
      <c r="AB676" s="9">
        <v>1000</v>
      </c>
      <c r="AF676" s="9" t="s">
        <v>111</v>
      </c>
      <c r="AG676" s="9" t="s">
        <v>76</v>
      </c>
      <c r="AH676" s="9" t="s">
        <v>77</v>
      </c>
      <c r="AI676" s="9" t="s">
        <v>95</v>
      </c>
      <c r="AJ676" s="9" t="s">
        <v>96</v>
      </c>
      <c r="AK676" s="9" t="s">
        <v>686</v>
      </c>
      <c r="AL676" s="9" t="s">
        <v>76</v>
      </c>
      <c r="AM676" s="9" t="s">
        <v>77</v>
      </c>
    </row>
    <row r="677" spans="1:40" s="9" customFormat="1">
      <c r="A677" s="9" t="s">
        <v>684</v>
      </c>
      <c r="B677" s="9">
        <v>2000</v>
      </c>
      <c r="C677" s="9" t="s">
        <v>41</v>
      </c>
      <c r="D677" s="9" t="s">
        <v>42</v>
      </c>
      <c r="E677" s="9" t="s">
        <v>43</v>
      </c>
      <c r="F677" s="9" t="s">
        <v>59</v>
      </c>
      <c r="I677" s="9" t="s">
        <v>318</v>
      </c>
      <c r="J677" s="9" t="s">
        <v>67</v>
      </c>
      <c r="K677" s="9">
        <v>1</v>
      </c>
      <c r="L677" s="9" t="s">
        <v>69</v>
      </c>
      <c r="M677" s="9">
        <v>1000</v>
      </c>
      <c r="N677" s="9" t="s">
        <v>685</v>
      </c>
      <c r="O677" s="9">
        <v>12</v>
      </c>
      <c r="P677" s="9">
        <v>1</v>
      </c>
      <c r="Q677" s="9" t="s">
        <v>71</v>
      </c>
      <c r="R677" s="9" t="s">
        <v>72</v>
      </c>
      <c r="S677" s="9" t="s">
        <v>49</v>
      </c>
      <c r="T677" s="9" t="s">
        <v>687</v>
      </c>
      <c r="U677" s="9" t="s">
        <v>688</v>
      </c>
      <c r="V677" s="9" t="s">
        <v>91</v>
      </c>
      <c r="AB677" s="9">
        <v>1000</v>
      </c>
      <c r="AF677" s="9" t="s">
        <v>111</v>
      </c>
      <c r="AG677" s="9" t="s">
        <v>76</v>
      </c>
      <c r="AH677" s="9" t="s">
        <v>77</v>
      </c>
    </row>
    <row r="678" spans="1:40" s="12" customFormat="1">
      <c r="A678" s="12" t="s">
        <v>684</v>
      </c>
      <c r="B678" s="12">
        <v>2000</v>
      </c>
      <c r="C678" s="12" t="s">
        <v>41</v>
      </c>
      <c r="D678" s="12" t="s">
        <v>42</v>
      </c>
      <c r="E678" s="12" t="s">
        <v>43</v>
      </c>
      <c r="F678" s="12" t="s">
        <v>689</v>
      </c>
      <c r="I678" s="12" t="s">
        <v>318</v>
      </c>
      <c r="J678" s="12" t="s">
        <v>67</v>
      </c>
      <c r="K678" s="12">
        <v>1</v>
      </c>
      <c r="L678" s="12" t="s">
        <v>69</v>
      </c>
      <c r="M678" s="12">
        <v>1000</v>
      </c>
      <c r="N678" s="12" t="s">
        <v>685</v>
      </c>
      <c r="O678" s="12">
        <v>12</v>
      </c>
      <c r="P678" s="12">
        <v>1</v>
      </c>
      <c r="Q678" s="12" t="s">
        <v>71</v>
      </c>
      <c r="R678" s="12" t="s">
        <v>72</v>
      </c>
      <c r="S678" s="12" t="s">
        <v>49</v>
      </c>
      <c r="T678" s="12" t="s">
        <v>100</v>
      </c>
      <c r="U678" s="12" t="s">
        <v>336</v>
      </c>
      <c r="V678" s="12" t="s">
        <v>91</v>
      </c>
      <c r="AB678" s="12">
        <v>1000</v>
      </c>
      <c r="AF678" s="12" t="s">
        <v>111</v>
      </c>
      <c r="AG678" s="12" t="s">
        <v>76</v>
      </c>
      <c r="AH678" s="12" t="s">
        <v>77</v>
      </c>
      <c r="AL678" s="7" t="s">
        <v>76</v>
      </c>
      <c r="AM678" s="12" t="s">
        <v>77</v>
      </c>
    </row>
    <row r="679" spans="1:40" s="12" customFormat="1">
      <c r="A679" s="12" t="s">
        <v>684</v>
      </c>
      <c r="B679" s="12">
        <v>2000</v>
      </c>
      <c r="C679" s="12" t="s">
        <v>41</v>
      </c>
      <c r="D679" s="12" t="s">
        <v>42</v>
      </c>
      <c r="E679" s="12" t="s">
        <v>43</v>
      </c>
      <c r="F679" s="12" t="s">
        <v>689</v>
      </c>
      <c r="I679" s="12" t="s">
        <v>318</v>
      </c>
      <c r="J679" s="12" t="s">
        <v>67</v>
      </c>
      <c r="K679" s="12">
        <v>1</v>
      </c>
      <c r="L679" s="12" t="s">
        <v>69</v>
      </c>
      <c r="M679" s="12">
        <v>1000</v>
      </c>
      <c r="N679" s="12" t="s">
        <v>685</v>
      </c>
      <c r="O679" s="12">
        <v>12</v>
      </c>
      <c r="P679" s="12">
        <v>1</v>
      </c>
      <c r="Q679" s="12" t="s">
        <v>71</v>
      </c>
      <c r="R679" s="12" t="s">
        <v>72</v>
      </c>
      <c r="S679" s="12" t="s">
        <v>49</v>
      </c>
      <c r="T679" s="12" t="s">
        <v>687</v>
      </c>
      <c r="U679" s="12" t="s">
        <v>688</v>
      </c>
      <c r="V679" s="12" t="s">
        <v>91</v>
      </c>
      <c r="AB679" s="12">
        <v>1000</v>
      </c>
      <c r="AF679" s="12" t="s">
        <v>111</v>
      </c>
      <c r="AG679" s="12" t="s">
        <v>76</v>
      </c>
      <c r="AH679" s="12" t="s">
        <v>77</v>
      </c>
    </row>
    <row r="680" spans="1:40" s="9" customFormat="1">
      <c r="A680" s="9" t="s">
        <v>684</v>
      </c>
      <c r="B680" s="9">
        <v>2000</v>
      </c>
      <c r="C680" s="9" t="s">
        <v>41</v>
      </c>
      <c r="D680" s="9" t="s">
        <v>42</v>
      </c>
      <c r="E680" s="9" t="s">
        <v>43</v>
      </c>
      <c r="F680" s="9" t="s">
        <v>59</v>
      </c>
      <c r="I680" s="9" t="s">
        <v>690</v>
      </c>
      <c r="J680" s="9" t="s">
        <v>67</v>
      </c>
      <c r="K680" s="9">
        <v>1</v>
      </c>
      <c r="L680" s="9" t="s">
        <v>69</v>
      </c>
      <c r="M680" s="9">
        <v>1000</v>
      </c>
      <c r="N680" s="9" t="s">
        <v>685</v>
      </c>
      <c r="O680" s="9">
        <v>6</v>
      </c>
      <c r="P680" s="9">
        <v>1</v>
      </c>
      <c r="Q680" s="9" t="s">
        <v>71</v>
      </c>
      <c r="R680" s="9" t="s">
        <v>72</v>
      </c>
      <c r="S680" s="9" t="s">
        <v>49</v>
      </c>
      <c r="T680" s="9" t="s">
        <v>100</v>
      </c>
      <c r="U680" s="9" t="s">
        <v>336</v>
      </c>
      <c r="V680" s="9" t="s">
        <v>91</v>
      </c>
      <c r="W680" s="9" t="s">
        <v>109</v>
      </c>
      <c r="AB680" s="9">
        <v>1000</v>
      </c>
      <c r="AF680" s="9" t="s">
        <v>136</v>
      </c>
      <c r="AG680" s="9" t="s">
        <v>110</v>
      </c>
      <c r="AH680" s="9" t="s">
        <v>111</v>
      </c>
      <c r="AL680" s="9" t="s">
        <v>110</v>
      </c>
      <c r="AM680" s="9" t="s">
        <v>111</v>
      </c>
    </row>
    <row r="681" spans="1:40" s="12" customFormat="1">
      <c r="A681" s="12" t="s">
        <v>691</v>
      </c>
      <c r="B681" s="9" t="s">
        <v>692</v>
      </c>
      <c r="C681" s="12" t="s">
        <v>41</v>
      </c>
      <c r="D681" s="12" t="s">
        <v>42</v>
      </c>
      <c r="E681" s="12" t="s">
        <v>43</v>
      </c>
      <c r="F681" s="12" t="s">
        <v>63</v>
      </c>
      <c r="I681" s="12" t="s">
        <v>66</v>
      </c>
      <c r="J681" s="12" t="s">
        <v>67</v>
      </c>
      <c r="K681" s="12" t="s">
        <v>693</v>
      </c>
      <c r="L681" s="12" t="s">
        <v>69</v>
      </c>
      <c r="M681" s="12" t="s">
        <v>694</v>
      </c>
      <c r="N681" s="12" t="s">
        <v>89</v>
      </c>
      <c r="O681" s="12">
        <v>4</v>
      </c>
      <c r="P681" s="12">
        <v>1</v>
      </c>
      <c r="Q681" s="12" t="s">
        <v>71</v>
      </c>
      <c r="R681" s="12" t="s">
        <v>72</v>
      </c>
      <c r="S681" s="12" t="s">
        <v>49</v>
      </c>
      <c r="T681" s="12" t="s">
        <v>100</v>
      </c>
      <c r="U681" s="12" t="s">
        <v>336</v>
      </c>
      <c r="V681" s="12" t="s">
        <v>91</v>
      </c>
      <c r="AF681" s="12" t="s">
        <v>695</v>
      </c>
      <c r="AG681" s="12" t="s">
        <v>76</v>
      </c>
      <c r="AH681" s="12" t="s">
        <v>77</v>
      </c>
      <c r="AI681" s="12" t="s">
        <v>77</v>
      </c>
      <c r="AJ681" s="12" t="s">
        <v>96</v>
      </c>
      <c r="AK681" s="12" t="s">
        <v>696</v>
      </c>
      <c r="AL681" s="7" t="s">
        <v>76</v>
      </c>
      <c r="AM681" s="14" t="s">
        <v>77</v>
      </c>
    </row>
    <row r="682" spans="1:40" s="12" customFormat="1">
      <c r="A682" s="12" t="s">
        <v>691</v>
      </c>
      <c r="B682" s="12" t="s">
        <v>692</v>
      </c>
      <c r="C682" s="12" t="s">
        <v>41</v>
      </c>
      <c r="D682" s="12" t="s">
        <v>42</v>
      </c>
      <c r="E682" s="12" t="s">
        <v>43</v>
      </c>
      <c r="F682" s="12" t="s">
        <v>59</v>
      </c>
      <c r="I682" s="12" t="s">
        <v>66</v>
      </c>
      <c r="J682" s="12" t="s">
        <v>67</v>
      </c>
      <c r="K682" s="12" t="s">
        <v>693</v>
      </c>
      <c r="L682" s="12" t="s">
        <v>69</v>
      </c>
      <c r="M682" s="12" t="s">
        <v>694</v>
      </c>
      <c r="N682" s="12" t="s">
        <v>89</v>
      </c>
      <c r="O682" s="12">
        <v>4</v>
      </c>
      <c r="P682" s="12">
        <v>1</v>
      </c>
      <c r="Q682" s="12" t="s">
        <v>71</v>
      </c>
      <c r="R682" s="12" t="s">
        <v>72</v>
      </c>
      <c r="S682" s="12" t="s">
        <v>49</v>
      </c>
      <c r="T682" s="12" t="s">
        <v>100</v>
      </c>
      <c r="U682" s="12" t="s">
        <v>336</v>
      </c>
      <c r="V682" s="12" t="s">
        <v>91</v>
      </c>
    </row>
    <row r="683" spans="1:40" s="12" customFormat="1">
      <c r="A683" s="12" t="s">
        <v>691</v>
      </c>
      <c r="B683" s="12" t="s">
        <v>692</v>
      </c>
      <c r="C683" s="12" t="s">
        <v>41</v>
      </c>
      <c r="D683" s="12" t="s">
        <v>42</v>
      </c>
      <c r="E683" s="12" t="s">
        <v>43</v>
      </c>
      <c r="F683" s="12" t="s">
        <v>81</v>
      </c>
      <c r="I683" s="12" t="s">
        <v>66</v>
      </c>
      <c r="J683" s="12" t="s">
        <v>67</v>
      </c>
      <c r="K683" s="12" t="s">
        <v>693</v>
      </c>
      <c r="L683" s="12" t="s">
        <v>69</v>
      </c>
      <c r="M683" s="12" t="s">
        <v>694</v>
      </c>
      <c r="N683" s="12" t="s">
        <v>89</v>
      </c>
      <c r="O683" s="12">
        <v>4</v>
      </c>
      <c r="P683" s="12">
        <v>1</v>
      </c>
      <c r="Q683" s="12" t="s">
        <v>71</v>
      </c>
      <c r="R683" s="12" t="s">
        <v>72</v>
      </c>
      <c r="S683" s="12" t="s">
        <v>49</v>
      </c>
      <c r="T683" s="12" t="s">
        <v>100</v>
      </c>
      <c r="U683" s="12" t="s">
        <v>336</v>
      </c>
      <c r="V683" s="12" t="s">
        <v>91</v>
      </c>
    </row>
    <row r="684" spans="1:40" s="12" customFormat="1">
      <c r="A684" s="12" t="s">
        <v>691</v>
      </c>
      <c r="B684" s="12" t="s">
        <v>692</v>
      </c>
      <c r="C684" s="12" t="s">
        <v>41</v>
      </c>
      <c r="D684" s="12" t="s">
        <v>42</v>
      </c>
      <c r="E684" s="12" t="s">
        <v>43</v>
      </c>
      <c r="F684" s="12" t="s">
        <v>57</v>
      </c>
      <c r="I684" s="12" t="s">
        <v>66</v>
      </c>
      <c r="J684" s="12" t="s">
        <v>67</v>
      </c>
      <c r="K684" s="12" t="s">
        <v>693</v>
      </c>
      <c r="L684" s="12" t="s">
        <v>69</v>
      </c>
      <c r="M684" s="12" t="s">
        <v>694</v>
      </c>
      <c r="N684" s="12" t="s">
        <v>89</v>
      </c>
      <c r="O684" s="12">
        <v>4</v>
      </c>
      <c r="P684" s="12">
        <v>1</v>
      </c>
      <c r="Q684" s="12" t="s">
        <v>71</v>
      </c>
      <c r="R684" s="12" t="s">
        <v>72</v>
      </c>
      <c r="S684" s="12" t="s">
        <v>49</v>
      </c>
      <c r="T684" s="12" t="s">
        <v>100</v>
      </c>
      <c r="U684" s="12" t="s">
        <v>336</v>
      </c>
      <c r="V684" s="12" t="s">
        <v>91</v>
      </c>
    </row>
    <row r="685" spans="1:40" s="9" customFormat="1">
      <c r="A685" s="9" t="s">
        <v>697</v>
      </c>
      <c r="B685" s="9">
        <v>1998</v>
      </c>
      <c r="C685" s="9" t="s">
        <v>363</v>
      </c>
      <c r="D685" s="9" t="s">
        <v>84</v>
      </c>
      <c r="E685" s="9" t="s">
        <v>85</v>
      </c>
      <c r="F685" s="9" t="s">
        <v>86</v>
      </c>
      <c r="I685" s="9" t="s">
        <v>66</v>
      </c>
      <c r="J685" s="9" t="s">
        <v>114</v>
      </c>
      <c r="K685" s="9">
        <v>1</v>
      </c>
      <c r="L685" s="9" t="s">
        <v>364</v>
      </c>
      <c r="M685" s="25">
        <v>10000000</v>
      </c>
      <c r="N685" s="9">
        <v>4</v>
      </c>
      <c r="O685" s="9">
        <v>4</v>
      </c>
      <c r="P685" s="9">
        <v>1</v>
      </c>
      <c r="Q685" s="9" t="s">
        <v>71</v>
      </c>
      <c r="R685" s="9" t="s">
        <v>72</v>
      </c>
      <c r="S685" s="9" t="s">
        <v>365</v>
      </c>
      <c r="T685" s="9" t="s">
        <v>100</v>
      </c>
      <c r="U685" s="9" t="s">
        <v>698</v>
      </c>
      <c r="V685" s="9" t="s">
        <v>119</v>
      </c>
      <c r="AF685" s="9" t="s">
        <v>134</v>
      </c>
      <c r="AG685" s="9" t="s">
        <v>121</v>
      </c>
      <c r="AH685" s="9" t="s">
        <v>77</v>
      </c>
      <c r="AI685" s="9" t="s">
        <v>95</v>
      </c>
      <c r="AJ685" s="9" t="s">
        <v>96</v>
      </c>
      <c r="AK685" s="9" t="s">
        <v>699</v>
      </c>
      <c r="AL685" s="9" t="s">
        <v>76</v>
      </c>
      <c r="AM685" s="9" t="s">
        <v>77</v>
      </c>
    </row>
    <row r="686" spans="1:40">
      <c r="A686" s="7" t="s">
        <v>697</v>
      </c>
      <c r="B686" s="7">
        <v>1998</v>
      </c>
      <c r="C686" s="7" t="s">
        <v>363</v>
      </c>
      <c r="D686" s="7" t="s">
        <v>104</v>
      </c>
      <c r="E686" s="7" t="s">
        <v>105</v>
      </c>
      <c r="F686" s="7" t="s">
        <v>106</v>
      </c>
      <c r="I686" s="7" t="s">
        <v>66</v>
      </c>
      <c r="J686" s="7" t="s">
        <v>114</v>
      </c>
      <c r="K686" s="7">
        <v>1</v>
      </c>
      <c r="L686" s="7" t="s">
        <v>364</v>
      </c>
      <c r="M686" s="11">
        <v>10000000</v>
      </c>
      <c r="N686" s="7">
        <v>4</v>
      </c>
      <c r="O686" s="7">
        <v>4</v>
      </c>
      <c r="P686" s="7">
        <v>1</v>
      </c>
      <c r="Q686" s="7" t="s">
        <v>71</v>
      </c>
      <c r="R686" s="7" t="s">
        <v>72</v>
      </c>
      <c r="S686" s="7" t="s">
        <v>365</v>
      </c>
      <c r="T686" s="7" t="s">
        <v>100</v>
      </c>
      <c r="U686" s="7" t="s">
        <v>698</v>
      </c>
      <c r="V686" s="19" t="s">
        <v>119</v>
      </c>
      <c r="AF686" s="7" t="s">
        <v>134</v>
      </c>
      <c r="AG686" s="7" t="s">
        <v>121</v>
      </c>
      <c r="AH686" s="7" t="s">
        <v>77</v>
      </c>
      <c r="AI686" s="7" t="s">
        <v>95</v>
      </c>
      <c r="AJ686" s="7" t="s">
        <v>96</v>
      </c>
      <c r="AK686" s="7" t="s">
        <v>700</v>
      </c>
      <c r="AL686" s="7" t="s">
        <v>76</v>
      </c>
      <c r="AM686" s="7" t="s">
        <v>77</v>
      </c>
      <c r="AN686" s="7"/>
    </row>
    <row r="687" spans="1:40">
      <c r="A687" s="7" t="s">
        <v>697</v>
      </c>
      <c r="B687" s="7">
        <v>1998</v>
      </c>
      <c r="C687" s="7" t="s">
        <v>363</v>
      </c>
      <c r="D687" s="7" t="s">
        <v>104</v>
      </c>
      <c r="E687" s="7" t="s">
        <v>105</v>
      </c>
      <c r="F687" s="7" t="s">
        <v>125</v>
      </c>
      <c r="I687" s="7" t="s">
        <v>66</v>
      </c>
      <c r="J687" s="7" t="s">
        <v>114</v>
      </c>
      <c r="K687" s="7">
        <v>1</v>
      </c>
      <c r="L687" s="7" t="s">
        <v>364</v>
      </c>
      <c r="M687" s="11">
        <v>10000000</v>
      </c>
      <c r="N687" s="7">
        <v>4</v>
      </c>
      <c r="O687" s="7">
        <v>4</v>
      </c>
      <c r="P687" s="7">
        <v>1</v>
      </c>
      <c r="Q687" s="7" t="s">
        <v>71</v>
      </c>
      <c r="R687" s="7" t="s">
        <v>72</v>
      </c>
      <c r="S687" s="7" t="s">
        <v>365</v>
      </c>
      <c r="T687" s="7" t="s">
        <v>100</v>
      </c>
      <c r="U687" s="7" t="s">
        <v>698</v>
      </c>
      <c r="V687" s="19" t="s">
        <v>119</v>
      </c>
      <c r="AF687" s="7" t="s">
        <v>134</v>
      </c>
      <c r="AG687" s="7" t="s">
        <v>121</v>
      </c>
      <c r="AH687" s="7" t="s">
        <v>77</v>
      </c>
      <c r="AI687" s="7" t="s">
        <v>95</v>
      </c>
      <c r="AJ687" s="7" t="s">
        <v>96</v>
      </c>
      <c r="AL687" s="7" t="s">
        <v>76</v>
      </c>
      <c r="AM687" s="7" t="s">
        <v>77</v>
      </c>
      <c r="AN687" s="7"/>
    </row>
    <row r="688" spans="1:40">
      <c r="A688" s="7" t="s">
        <v>701</v>
      </c>
      <c r="B688" s="7">
        <v>1994</v>
      </c>
      <c r="C688" s="7" t="s">
        <v>113</v>
      </c>
      <c r="D688" s="7" t="s">
        <v>84</v>
      </c>
      <c r="E688" s="7" t="s">
        <v>85</v>
      </c>
      <c r="F688" s="7" t="s">
        <v>86</v>
      </c>
      <c r="I688" s="7" t="s">
        <v>132</v>
      </c>
      <c r="J688" s="7" t="s">
        <v>114</v>
      </c>
      <c r="Q688" s="7" t="s">
        <v>116</v>
      </c>
      <c r="R688" s="7" t="s">
        <v>72</v>
      </c>
      <c r="S688" s="7" t="s">
        <v>117</v>
      </c>
      <c r="T688" s="7" t="s">
        <v>123</v>
      </c>
      <c r="U688" s="7" t="s">
        <v>322</v>
      </c>
      <c r="V688" s="7" t="s">
        <v>123</v>
      </c>
      <c r="AF688" s="7" t="s">
        <v>135</v>
      </c>
      <c r="AG688" s="7" t="s">
        <v>135</v>
      </c>
      <c r="AH688" s="7" t="s">
        <v>136</v>
      </c>
      <c r="AI688" s="7" t="s">
        <v>77</v>
      </c>
      <c r="AJ688" s="7" t="s">
        <v>94</v>
      </c>
      <c r="AK688" s="7" t="s">
        <v>702</v>
      </c>
      <c r="AL688" s="7" t="s">
        <v>136</v>
      </c>
      <c r="AM688" s="7" t="s">
        <v>136</v>
      </c>
      <c r="AN688" s="7"/>
    </row>
    <row r="689" spans="1:40" s="9" customFormat="1">
      <c r="A689" s="9" t="s">
        <v>703</v>
      </c>
      <c r="B689" s="9">
        <v>1999</v>
      </c>
      <c r="C689" s="9" t="s">
        <v>704</v>
      </c>
      <c r="D689" s="9" t="s">
        <v>194</v>
      </c>
      <c r="E689" s="9" t="s">
        <v>281</v>
      </c>
      <c r="F689" s="9" t="s">
        <v>559</v>
      </c>
      <c r="G689" s="9">
        <v>28159980</v>
      </c>
      <c r="H689" s="9" t="s">
        <v>283</v>
      </c>
      <c r="I689" s="9" t="s">
        <v>217</v>
      </c>
      <c r="J689" s="9" t="s">
        <v>67</v>
      </c>
      <c r="K689" s="9">
        <v>2.5</v>
      </c>
      <c r="L689" s="9" t="s">
        <v>705</v>
      </c>
      <c r="M689" s="9">
        <v>2.5</v>
      </c>
      <c r="N689" s="9">
        <v>2</v>
      </c>
      <c r="O689" s="9">
        <v>2</v>
      </c>
      <c r="Q689" s="9" t="s">
        <v>71</v>
      </c>
      <c r="R689" s="9" t="s">
        <v>48</v>
      </c>
      <c r="S689" s="9" t="s">
        <v>49</v>
      </c>
      <c r="T689" s="9" t="s">
        <v>50</v>
      </c>
      <c r="U689" s="9" t="s">
        <v>51</v>
      </c>
      <c r="V689" s="9" t="s">
        <v>119</v>
      </c>
      <c r="W689" s="9" t="s">
        <v>53</v>
      </c>
      <c r="X689" s="9">
        <v>6.6E-4</v>
      </c>
      <c r="AA689" s="9" t="s">
        <v>54</v>
      </c>
      <c r="AF689" s="9" t="s">
        <v>134</v>
      </c>
      <c r="AG689" s="9" t="s">
        <v>76</v>
      </c>
      <c r="AH689" s="9" t="s">
        <v>77</v>
      </c>
      <c r="AI689" s="9" t="s">
        <v>95</v>
      </c>
      <c r="AJ689" s="9" t="s">
        <v>95</v>
      </c>
      <c r="AK689" s="9" t="s">
        <v>706</v>
      </c>
      <c r="AL689" s="9" t="s">
        <v>76</v>
      </c>
      <c r="AM689" s="9" t="s">
        <v>77</v>
      </c>
    </row>
    <row r="690" spans="1:40" s="9" customFormat="1">
      <c r="A690" s="9" t="s">
        <v>703</v>
      </c>
      <c r="B690" s="9">
        <v>1999</v>
      </c>
      <c r="C690" s="9" t="s">
        <v>704</v>
      </c>
      <c r="D690" s="9" t="s">
        <v>194</v>
      </c>
      <c r="E690" s="9" t="s">
        <v>281</v>
      </c>
      <c r="F690" s="9" t="s">
        <v>559</v>
      </c>
      <c r="G690" s="9">
        <v>28159980</v>
      </c>
      <c r="H690" s="9" t="s">
        <v>283</v>
      </c>
      <c r="I690" s="9" t="s">
        <v>217</v>
      </c>
      <c r="J690" s="9" t="s">
        <v>67</v>
      </c>
      <c r="K690" s="9" t="s">
        <v>707</v>
      </c>
      <c r="L690" s="9" t="s">
        <v>705</v>
      </c>
      <c r="M690" s="9" t="s">
        <v>707</v>
      </c>
      <c r="N690" s="9">
        <v>10</v>
      </c>
      <c r="O690" s="9">
        <v>10</v>
      </c>
      <c r="Q690" s="9" t="s">
        <v>275</v>
      </c>
      <c r="R690" s="9" t="s">
        <v>48</v>
      </c>
      <c r="S690" s="9" t="s">
        <v>49</v>
      </c>
      <c r="T690" s="9" t="s">
        <v>73</v>
      </c>
      <c r="U690" s="9" t="s">
        <v>279</v>
      </c>
      <c r="V690" s="9" t="s">
        <v>119</v>
      </c>
      <c r="W690" s="9" t="s">
        <v>278</v>
      </c>
      <c r="X690" s="9">
        <v>1.1000000000000001E-3</v>
      </c>
      <c r="AA690" s="9" t="s">
        <v>54</v>
      </c>
      <c r="AF690" s="9" t="s">
        <v>134</v>
      </c>
      <c r="AG690" s="9" t="s">
        <v>76</v>
      </c>
      <c r="AH690" s="9" t="s">
        <v>77</v>
      </c>
      <c r="AI690" s="9" t="s">
        <v>95</v>
      </c>
      <c r="AJ690" s="9" t="s">
        <v>95</v>
      </c>
    </row>
    <row r="691" spans="1:40" s="9" customFormat="1">
      <c r="A691" s="9" t="s">
        <v>703</v>
      </c>
      <c r="B691" s="9">
        <v>1999</v>
      </c>
      <c r="C691" s="9" t="s">
        <v>704</v>
      </c>
      <c r="D691" s="9" t="s">
        <v>194</v>
      </c>
      <c r="E691" s="9" t="s">
        <v>281</v>
      </c>
      <c r="F691" s="9" t="s">
        <v>559</v>
      </c>
      <c r="G691" s="9">
        <v>28159980</v>
      </c>
      <c r="H691" s="9" t="s">
        <v>283</v>
      </c>
      <c r="I691" s="9" t="s">
        <v>217</v>
      </c>
      <c r="J691" s="9" t="s">
        <v>67</v>
      </c>
      <c r="K691" s="9">
        <v>0.22500000000000001</v>
      </c>
      <c r="L691" s="9" t="s">
        <v>705</v>
      </c>
      <c r="M691" s="9">
        <v>0.22500000000000001</v>
      </c>
      <c r="N691" s="9">
        <v>36</v>
      </c>
      <c r="O691" s="9">
        <v>36</v>
      </c>
      <c r="Q691" s="9" t="s">
        <v>275</v>
      </c>
      <c r="R691" s="9" t="s">
        <v>48</v>
      </c>
      <c r="S691" s="9" t="s">
        <v>49</v>
      </c>
      <c r="T691" s="9" t="s">
        <v>100</v>
      </c>
      <c r="U691" s="9" t="s">
        <v>253</v>
      </c>
      <c r="V691" s="9" t="s">
        <v>119</v>
      </c>
      <c r="W691" s="9" t="s">
        <v>278</v>
      </c>
      <c r="X691" s="9">
        <v>2.0000000000000001E-4</v>
      </c>
      <c r="AA691" s="9" t="s">
        <v>54</v>
      </c>
      <c r="AF691" s="9" t="s">
        <v>134</v>
      </c>
      <c r="AG691" s="9" t="s">
        <v>76</v>
      </c>
      <c r="AH691" s="9" t="s">
        <v>77</v>
      </c>
      <c r="AI691" s="9" t="s">
        <v>95</v>
      </c>
      <c r="AJ691" s="9" t="s">
        <v>95</v>
      </c>
    </row>
    <row r="692" spans="1:40" s="9" customFormat="1">
      <c r="A692" s="9" t="s">
        <v>703</v>
      </c>
      <c r="B692" s="9">
        <v>1999</v>
      </c>
      <c r="C692" s="9" t="s">
        <v>704</v>
      </c>
      <c r="D692" s="9" t="s">
        <v>194</v>
      </c>
      <c r="E692" s="9" t="s">
        <v>281</v>
      </c>
      <c r="F692" s="9" t="s">
        <v>559</v>
      </c>
      <c r="G692" s="9">
        <v>28159980</v>
      </c>
      <c r="H692" s="9" t="s">
        <v>283</v>
      </c>
      <c r="I692" s="9" t="s">
        <v>217</v>
      </c>
      <c r="J692" s="9" t="s">
        <v>67</v>
      </c>
      <c r="K692" s="9" t="s">
        <v>707</v>
      </c>
      <c r="L692" s="9" t="s">
        <v>705</v>
      </c>
      <c r="M692" s="9" t="s">
        <v>707</v>
      </c>
      <c r="N692" s="9">
        <v>10</v>
      </c>
      <c r="O692" s="9">
        <v>10</v>
      </c>
      <c r="Q692" s="9" t="s">
        <v>275</v>
      </c>
      <c r="R692" s="9" t="s">
        <v>48</v>
      </c>
      <c r="S692" s="9" t="s">
        <v>49</v>
      </c>
      <c r="T692" s="9" t="s">
        <v>73</v>
      </c>
      <c r="U692" s="9" t="s">
        <v>708</v>
      </c>
      <c r="V692" s="9" t="s">
        <v>119</v>
      </c>
      <c r="W692" s="9" t="s">
        <v>278</v>
      </c>
      <c r="X692" s="9">
        <v>2.5999999999999999E-3</v>
      </c>
      <c r="AA692" s="9" t="s">
        <v>54</v>
      </c>
      <c r="AF692" s="9" t="s">
        <v>134</v>
      </c>
      <c r="AG692" s="9" t="s">
        <v>76</v>
      </c>
      <c r="AH692" s="9" t="s">
        <v>77</v>
      </c>
      <c r="AI692" s="9" t="s">
        <v>95</v>
      </c>
      <c r="AJ692" s="9" t="s">
        <v>95</v>
      </c>
    </row>
    <row r="693" spans="1:40" s="9" customFormat="1">
      <c r="A693" s="9" t="s">
        <v>703</v>
      </c>
      <c r="B693" s="9">
        <v>1999</v>
      </c>
      <c r="C693" s="9" t="s">
        <v>704</v>
      </c>
      <c r="D693" s="9" t="s">
        <v>194</v>
      </c>
      <c r="E693" s="9" t="s">
        <v>281</v>
      </c>
      <c r="F693" s="9" t="s">
        <v>559</v>
      </c>
      <c r="G693" s="9">
        <v>28159980</v>
      </c>
      <c r="H693" s="9" t="s">
        <v>283</v>
      </c>
      <c r="I693" s="9" t="s">
        <v>217</v>
      </c>
      <c r="J693" s="9" t="s">
        <v>67</v>
      </c>
      <c r="K693" s="9" t="s">
        <v>707</v>
      </c>
      <c r="L693" s="9" t="s">
        <v>705</v>
      </c>
      <c r="M693" s="9" t="s">
        <v>707</v>
      </c>
      <c r="N693" s="9">
        <v>10</v>
      </c>
      <c r="O693" s="9">
        <v>10</v>
      </c>
      <c r="Q693" s="9" t="s">
        <v>275</v>
      </c>
      <c r="R693" s="9" t="s">
        <v>48</v>
      </c>
      <c r="S693" s="9" t="s">
        <v>49</v>
      </c>
      <c r="T693" s="9" t="s">
        <v>100</v>
      </c>
      <c r="U693" s="9" t="s">
        <v>253</v>
      </c>
      <c r="V693" s="9" t="s">
        <v>119</v>
      </c>
      <c r="W693" s="9" t="s">
        <v>278</v>
      </c>
      <c r="X693" s="9">
        <v>2.5000000000000001E-3</v>
      </c>
      <c r="AA693" s="9" t="s">
        <v>54</v>
      </c>
      <c r="AF693" s="9" t="s">
        <v>134</v>
      </c>
      <c r="AG693" s="9" t="s">
        <v>76</v>
      </c>
      <c r="AH693" s="9" t="s">
        <v>77</v>
      </c>
      <c r="AI693" s="9" t="s">
        <v>95</v>
      </c>
      <c r="AJ693" s="9" t="s">
        <v>95</v>
      </c>
    </row>
    <row r="694" spans="1:40" s="9" customFormat="1">
      <c r="A694" s="9" t="s">
        <v>703</v>
      </c>
      <c r="B694" s="9">
        <v>1999</v>
      </c>
      <c r="C694" s="9" t="s">
        <v>704</v>
      </c>
      <c r="D694" s="9" t="s">
        <v>194</v>
      </c>
      <c r="E694" s="9" t="s">
        <v>281</v>
      </c>
      <c r="F694" s="9" t="s">
        <v>559</v>
      </c>
      <c r="G694" s="9">
        <v>28159980</v>
      </c>
      <c r="H694" s="9" t="s">
        <v>283</v>
      </c>
      <c r="I694" s="9" t="s">
        <v>217</v>
      </c>
      <c r="J694" s="9" t="s">
        <v>67</v>
      </c>
      <c r="Q694" s="9" t="s">
        <v>71</v>
      </c>
      <c r="R694" s="9" t="s">
        <v>48</v>
      </c>
      <c r="S694" s="9" t="s">
        <v>49</v>
      </c>
      <c r="T694" s="9" t="s">
        <v>50</v>
      </c>
      <c r="U694" s="9" t="s">
        <v>51</v>
      </c>
      <c r="V694" s="9" t="s">
        <v>119</v>
      </c>
      <c r="Y694" s="9">
        <v>5.0000000000000001E-4</v>
      </c>
      <c r="Z694" s="9">
        <v>2.5000000000000001E-2</v>
      </c>
      <c r="AA694" s="9" t="s">
        <v>54</v>
      </c>
      <c r="AF694" s="9" t="s">
        <v>134</v>
      </c>
      <c r="AG694" s="9" t="s">
        <v>76</v>
      </c>
      <c r="AH694" s="9" t="s">
        <v>77</v>
      </c>
      <c r="AI694" s="9" t="s">
        <v>95</v>
      </c>
      <c r="AJ694" s="9" t="s">
        <v>95</v>
      </c>
    </row>
    <row r="695" spans="1:40">
      <c r="A695" s="7" t="s">
        <v>709</v>
      </c>
      <c r="B695" s="7">
        <v>2005</v>
      </c>
      <c r="C695" s="7" t="s">
        <v>41</v>
      </c>
      <c r="D695" s="7" t="s">
        <v>84</v>
      </c>
      <c r="E695" s="7" t="s">
        <v>85</v>
      </c>
      <c r="F695" s="7" t="s">
        <v>86</v>
      </c>
      <c r="I695" s="12" t="s">
        <v>217</v>
      </c>
      <c r="J695" s="7" t="s">
        <v>114</v>
      </c>
      <c r="K695" s="7" t="s">
        <v>710</v>
      </c>
      <c r="L695" s="7" t="s">
        <v>88</v>
      </c>
      <c r="N695" s="7" t="s">
        <v>711</v>
      </c>
      <c r="O695" s="7" t="s">
        <v>711</v>
      </c>
      <c r="P695" s="7">
        <v>1</v>
      </c>
      <c r="Q695" s="7" t="s">
        <v>430</v>
      </c>
      <c r="R695" s="7" t="s">
        <v>267</v>
      </c>
      <c r="S695" s="7" t="s">
        <v>49</v>
      </c>
      <c r="T695" s="7" t="s">
        <v>100</v>
      </c>
      <c r="U695" s="7" t="s">
        <v>712</v>
      </c>
      <c r="V695" s="7" t="s">
        <v>177</v>
      </c>
      <c r="W695" s="7" t="s">
        <v>227</v>
      </c>
      <c r="AB695" s="7" t="s">
        <v>713</v>
      </c>
      <c r="AF695" s="7" t="s">
        <v>120</v>
      </c>
      <c r="AG695" s="7" t="s">
        <v>121</v>
      </c>
      <c r="AH695" s="7" t="s">
        <v>77</v>
      </c>
      <c r="AI695" s="7" t="s">
        <v>77</v>
      </c>
      <c r="AJ695" s="7" t="s">
        <v>95</v>
      </c>
      <c r="AK695" s="24" t="s">
        <v>714</v>
      </c>
      <c r="AL695" s="7" t="s">
        <v>76</v>
      </c>
      <c r="AM695" s="7" t="s">
        <v>77</v>
      </c>
      <c r="AN695" s="7"/>
    </row>
    <row r="696" spans="1:40">
      <c r="A696" s="7" t="s">
        <v>709</v>
      </c>
      <c r="B696" s="7">
        <v>2005</v>
      </c>
      <c r="C696" s="7" t="s">
        <v>41</v>
      </c>
      <c r="D696" s="7" t="s">
        <v>104</v>
      </c>
      <c r="E696" s="7" t="s">
        <v>105</v>
      </c>
      <c r="F696" s="7" t="s">
        <v>106</v>
      </c>
      <c r="I696" s="12" t="s">
        <v>217</v>
      </c>
      <c r="J696" s="7" t="s">
        <v>114</v>
      </c>
      <c r="K696" s="7" t="s">
        <v>710</v>
      </c>
      <c r="L696" s="7" t="s">
        <v>88</v>
      </c>
      <c r="N696" s="7" t="s">
        <v>711</v>
      </c>
      <c r="O696" s="7" t="s">
        <v>711</v>
      </c>
      <c r="P696" s="7">
        <v>1</v>
      </c>
      <c r="Q696" s="7" t="s">
        <v>430</v>
      </c>
      <c r="R696" s="7" t="s">
        <v>267</v>
      </c>
      <c r="S696" s="7" t="s">
        <v>49</v>
      </c>
      <c r="T696" s="7" t="s">
        <v>100</v>
      </c>
      <c r="U696" s="7" t="s">
        <v>712</v>
      </c>
      <c r="V696" s="7" t="s">
        <v>177</v>
      </c>
      <c r="W696" s="7" t="s">
        <v>227</v>
      </c>
      <c r="AB696" s="7" t="s">
        <v>713</v>
      </c>
      <c r="AF696" s="7" t="s">
        <v>120</v>
      </c>
      <c r="AG696" s="7" t="s">
        <v>121</v>
      </c>
      <c r="AH696" s="7" t="s">
        <v>77</v>
      </c>
      <c r="AK696" s="24" t="s">
        <v>311</v>
      </c>
      <c r="AL696" s="7" t="s">
        <v>76</v>
      </c>
      <c r="AM696" s="7" t="s">
        <v>77</v>
      </c>
      <c r="AN696" s="7"/>
    </row>
    <row r="697" spans="1:40">
      <c r="A697" s="7" t="s">
        <v>709</v>
      </c>
      <c r="B697" s="7">
        <v>2005</v>
      </c>
      <c r="C697" s="7" t="s">
        <v>41</v>
      </c>
      <c r="D697" s="7" t="s">
        <v>104</v>
      </c>
      <c r="E697" s="7" t="s">
        <v>105</v>
      </c>
      <c r="F697" s="7" t="s">
        <v>106</v>
      </c>
      <c r="I697" s="12" t="s">
        <v>217</v>
      </c>
      <c r="J697" s="7" t="s">
        <v>114</v>
      </c>
      <c r="K697" s="7" t="s">
        <v>710</v>
      </c>
      <c r="L697" s="7" t="s">
        <v>88</v>
      </c>
      <c r="N697" s="7" t="s">
        <v>711</v>
      </c>
      <c r="O697" s="7" t="s">
        <v>711</v>
      </c>
      <c r="P697" s="7">
        <v>1</v>
      </c>
      <c r="Q697" s="7" t="s">
        <v>430</v>
      </c>
      <c r="R697" s="7" t="s">
        <v>267</v>
      </c>
      <c r="S697" s="7" t="s">
        <v>49</v>
      </c>
      <c r="T697" s="7" t="s">
        <v>100</v>
      </c>
      <c r="U697" s="7" t="s">
        <v>712</v>
      </c>
      <c r="V697" s="7" t="s">
        <v>177</v>
      </c>
      <c r="W697" s="7" t="s">
        <v>278</v>
      </c>
      <c r="AB697" s="7">
        <v>55000</v>
      </c>
      <c r="AF697" s="7" t="s">
        <v>120</v>
      </c>
      <c r="AG697" s="7" t="s">
        <v>121</v>
      </c>
      <c r="AH697" s="7" t="s">
        <v>77</v>
      </c>
      <c r="AN697" s="7"/>
    </row>
    <row r="698" spans="1:40">
      <c r="A698" s="7" t="s">
        <v>709</v>
      </c>
      <c r="B698" s="7">
        <v>2005</v>
      </c>
      <c r="C698" s="7" t="s">
        <v>41</v>
      </c>
      <c r="D698" s="7" t="s">
        <v>104</v>
      </c>
      <c r="E698" s="7" t="s">
        <v>105</v>
      </c>
      <c r="F698" s="7" t="s">
        <v>715</v>
      </c>
      <c r="I698" s="12" t="s">
        <v>217</v>
      </c>
      <c r="J698" s="7" t="s">
        <v>114</v>
      </c>
      <c r="K698" s="7" t="s">
        <v>710</v>
      </c>
      <c r="L698" s="7" t="s">
        <v>88</v>
      </c>
      <c r="N698" s="7" t="s">
        <v>711</v>
      </c>
      <c r="O698" s="7" t="s">
        <v>711</v>
      </c>
      <c r="P698" s="7">
        <v>1</v>
      </c>
      <c r="Q698" s="7" t="s">
        <v>430</v>
      </c>
      <c r="R698" s="7" t="s">
        <v>267</v>
      </c>
      <c r="S698" s="7" t="s">
        <v>49</v>
      </c>
      <c r="T698" s="7" t="s">
        <v>100</v>
      </c>
      <c r="U698" s="7" t="s">
        <v>712</v>
      </c>
      <c r="V698" s="7" t="s">
        <v>177</v>
      </c>
      <c r="W698" s="7" t="s">
        <v>278</v>
      </c>
      <c r="AB698" s="7">
        <v>386000</v>
      </c>
      <c r="AF698" s="7" t="s">
        <v>120</v>
      </c>
      <c r="AG698" s="7" t="s">
        <v>121</v>
      </c>
      <c r="AH698" s="7" t="s">
        <v>77</v>
      </c>
      <c r="AL698" s="7" t="s">
        <v>76</v>
      </c>
      <c r="AM698" s="7" t="s">
        <v>77</v>
      </c>
      <c r="AN698" s="7"/>
    </row>
    <row r="699" spans="1:40">
      <c r="A699" s="16" t="s">
        <v>716</v>
      </c>
      <c r="B699" s="16">
        <v>1994</v>
      </c>
      <c r="C699" s="9" t="s">
        <v>41</v>
      </c>
      <c r="D699" s="16" t="s">
        <v>194</v>
      </c>
      <c r="E699" s="9" t="s">
        <v>195</v>
      </c>
      <c r="F699" s="16" t="s">
        <v>196</v>
      </c>
      <c r="G699" s="16">
        <v>1912249</v>
      </c>
      <c r="H699" s="16" t="s">
        <v>197</v>
      </c>
      <c r="I699" s="9" t="s">
        <v>217</v>
      </c>
      <c r="J699" s="16" t="s">
        <v>582</v>
      </c>
      <c r="K699" s="16"/>
      <c r="L699" s="16"/>
      <c r="M699" s="16"/>
      <c r="N699" s="16">
        <v>40</v>
      </c>
      <c r="O699" s="16">
        <v>40</v>
      </c>
      <c r="P699" s="16"/>
      <c r="Q699" s="16" t="s">
        <v>47</v>
      </c>
      <c r="R699" s="16" t="s">
        <v>669</v>
      </c>
      <c r="S699" s="16" t="s">
        <v>49</v>
      </c>
      <c r="T699" s="16" t="s">
        <v>255</v>
      </c>
      <c r="U699" s="16" t="s">
        <v>256</v>
      </c>
      <c r="V699" s="16" t="s">
        <v>119</v>
      </c>
      <c r="W699" s="16"/>
      <c r="X699" s="16"/>
      <c r="Y699" s="16">
        <v>0.08</v>
      </c>
      <c r="Z699" s="16">
        <v>24.6</v>
      </c>
      <c r="AA699" s="16" t="s">
        <v>54</v>
      </c>
      <c r="AB699" s="16"/>
      <c r="AC699" s="16"/>
      <c r="AD699" s="16"/>
      <c r="AF699" s="16" t="s">
        <v>134</v>
      </c>
      <c r="AG699" s="16" t="s">
        <v>76</v>
      </c>
      <c r="AH699" s="9" t="s">
        <v>77</v>
      </c>
      <c r="AI699" s="9" t="s">
        <v>95</v>
      </c>
      <c r="AJ699" s="9" t="s">
        <v>17</v>
      </c>
      <c r="AK699" s="16" t="s">
        <v>717</v>
      </c>
      <c r="AL699" s="9" t="s">
        <v>76</v>
      </c>
      <c r="AM699" s="16" t="s">
        <v>77</v>
      </c>
      <c r="AN699" s="16"/>
    </row>
    <row r="700" spans="1:40">
      <c r="A700" s="16" t="s">
        <v>716</v>
      </c>
      <c r="B700" s="16">
        <v>1994</v>
      </c>
      <c r="C700" s="9" t="s">
        <v>41</v>
      </c>
      <c r="D700" s="16" t="s">
        <v>194</v>
      </c>
      <c r="E700" s="9" t="s">
        <v>195</v>
      </c>
      <c r="F700" s="16" t="s">
        <v>196</v>
      </c>
      <c r="G700" s="16">
        <v>1912249</v>
      </c>
      <c r="H700" s="16" t="s">
        <v>197</v>
      </c>
      <c r="I700" s="9" t="s">
        <v>217</v>
      </c>
      <c r="J700" s="16" t="s">
        <v>582</v>
      </c>
      <c r="K700" s="16"/>
      <c r="L700" s="16"/>
      <c r="M700" s="16"/>
      <c r="N700" s="16">
        <v>10</v>
      </c>
      <c r="O700" s="16">
        <v>10</v>
      </c>
      <c r="P700" s="16"/>
      <c r="Q700" s="16" t="s">
        <v>71</v>
      </c>
      <c r="R700" s="16" t="s">
        <v>48</v>
      </c>
      <c r="S700" s="16" t="s">
        <v>49</v>
      </c>
      <c r="T700" s="16" t="s">
        <v>202</v>
      </c>
      <c r="U700" s="16" t="s">
        <v>279</v>
      </c>
      <c r="V700" s="16" t="s">
        <v>52</v>
      </c>
      <c r="W700" s="16"/>
      <c r="X700" s="16">
        <v>0.08</v>
      </c>
      <c r="Y700" s="16"/>
      <c r="Z700" s="16"/>
      <c r="AA700" s="16" t="s">
        <v>54</v>
      </c>
      <c r="AB700" s="16"/>
      <c r="AC700" s="16"/>
      <c r="AD700" s="16"/>
      <c r="AF700" s="16" t="s">
        <v>134</v>
      </c>
      <c r="AG700" s="16" t="s">
        <v>76</v>
      </c>
      <c r="AH700" s="9" t="s">
        <v>77</v>
      </c>
      <c r="AI700" s="9" t="s">
        <v>95</v>
      </c>
      <c r="AJ700" s="9" t="s">
        <v>17</v>
      </c>
      <c r="AK700" s="16"/>
      <c r="AL700" s="16"/>
      <c r="AM700" s="16"/>
      <c r="AN700" s="16"/>
    </row>
    <row r="701" spans="1:40">
      <c r="A701" s="16" t="s">
        <v>716</v>
      </c>
      <c r="B701" s="16">
        <v>1994</v>
      </c>
      <c r="C701" s="9" t="s">
        <v>41</v>
      </c>
      <c r="D701" s="16" t="s">
        <v>194</v>
      </c>
      <c r="E701" s="9" t="s">
        <v>195</v>
      </c>
      <c r="F701" s="16" t="s">
        <v>196</v>
      </c>
      <c r="G701" s="16">
        <v>1912249</v>
      </c>
      <c r="H701" s="16" t="s">
        <v>197</v>
      </c>
      <c r="I701" s="9" t="s">
        <v>217</v>
      </c>
      <c r="J701" s="16" t="s">
        <v>582</v>
      </c>
      <c r="K701" s="16"/>
      <c r="L701" s="16"/>
      <c r="M701" s="16"/>
      <c r="N701" s="16">
        <v>40</v>
      </c>
      <c r="O701" s="16">
        <v>40</v>
      </c>
      <c r="P701" s="16"/>
      <c r="Q701" s="16" t="s">
        <v>47</v>
      </c>
      <c r="R701" s="16" t="s">
        <v>669</v>
      </c>
      <c r="S701" s="16" t="s">
        <v>49</v>
      </c>
      <c r="T701" s="16" t="s">
        <v>255</v>
      </c>
      <c r="U701" s="16" t="s">
        <v>256</v>
      </c>
      <c r="V701" s="16" t="s">
        <v>119</v>
      </c>
      <c r="W701" s="16"/>
      <c r="X701" s="16"/>
      <c r="Y701" s="16">
        <v>0.08</v>
      </c>
      <c r="Z701" s="16">
        <v>24.6</v>
      </c>
      <c r="AA701" s="16" t="s">
        <v>54</v>
      </c>
      <c r="AB701" s="16"/>
      <c r="AC701" s="16"/>
      <c r="AD701" s="16"/>
      <c r="AF701" s="16" t="s">
        <v>134</v>
      </c>
      <c r="AG701" s="16" t="s">
        <v>76</v>
      </c>
      <c r="AH701" s="9" t="s">
        <v>77</v>
      </c>
      <c r="AI701" s="9" t="s">
        <v>95</v>
      </c>
      <c r="AJ701" s="9" t="s">
        <v>17</v>
      </c>
      <c r="AK701" s="16"/>
      <c r="AL701" s="16"/>
      <c r="AM701" s="16"/>
      <c r="AN701" s="16"/>
    </row>
    <row r="702" spans="1:40">
      <c r="A702" s="16" t="s">
        <v>716</v>
      </c>
      <c r="B702" s="16">
        <v>1994</v>
      </c>
      <c r="C702" s="9" t="s">
        <v>41</v>
      </c>
      <c r="D702" s="16" t="s">
        <v>194</v>
      </c>
      <c r="E702" s="9" t="s">
        <v>195</v>
      </c>
      <c r="F702" s="16" t="s">
        <v>196</v>
      </c>
      <c r="G702" s="16">
        <v>1912249</v>
      </c>
      <c r="H702" s="16" t="s">
        <v>197</v>
      </c>
      <c r="I702" s="9" t="s">
        <v>217</v>
      </c>
      <c r="J702" s="16" t="s">
        <v>582</v>
      </c>
      <c r="K702" s="16"/>
      <c r="L702" s="16"/>
      <c r="M702" s="16"/>
      <c r="N702" s="16">
        <v>40</v>
      </c>
      <c r="O702" s="16">
        <v>40</v>
      </c>
      <c r="P702" s="16"/>
      <c r="Q702" s="16" t="s">
        <v>47</v>
      </c>
      <c r="R702" s="16" t="s">
        <v>669</v>
      </c>
      <c r="S702" s="16" t="s">
        <v>49</v>
      </c>
      <c r="T702" s="16" t="s">
        <v>255</v>
      </c>
      <c r="U702" s="16" t="s">
        <v>256</v>
      </c>
      <c r="V702" s="16" t="s">
        <v>119</v>
      </c>
      <c r="W702" s="16"/>
      <c r="X702" s="16"/>
      <c r="Y702" s="16">
        <v>0.08</v>
      </c>
      <c r="Z702" s="16">
        <v>24.6</v>
      </c>
      <c r="AA702" s="16" t="s">
        <v>54</v>
      </c>
      <c r="AB702" s="16"/>
      <c r="AC702" s="16"/>
      <c r="AD702" s="16"/>
      <c r="AF702" s="16" t="s">
        <v>134</v>
      </c>
      <c r="AG702" s="16" t="s">
        <v>76</v>
      </c>
      <c r="AH702" s="9" t="s">
        <v>77</v>
      </c>
      <c r="AI702" s="9" t="s">
        <v>95</v>
      </c>
      <c r="AJ702" s="9" t="s">
        <v>17</v>
      </c>
      <c r="AK702" s="16"/>
      <c r="AL702" s="16"/>
      <c r="AM702" s="16"/>
      <c r="AN702" s="16"/>
    </row>
    <row r="703" spans="1:40">
      <c r="A703" s="16" t="s">
        <v>716</v>
      </c>
      <c r="B703" s="16">
        <v>1994</v>
      </c>
      <c r="C703" s="9" t="s">
        <v>41</v>
      </c>
      <c r="D703" s="16" t="s">
        <v>194</v>
      </c>
      <c r="E703" s="9" t="s">
        <v>195</v>
      </c>
      <c r="F703" s="16" t="s">
        <v>196</v>
      </c>
      <c r="G703" s="16">
        <v>1912249</v>
      </c>
      <c r="H703" s="16" t="s">
        <v>197</v>
      </c>
      <c r="I703" s="9" t="s">
        <v>217</v>
      </c>
      <c r="J703" s="16" t="s">
        <v>582</v>
      </c>
      <c r="K703" s="16"/>
      <c r="L703" s="16"/>
      <c r="M703" s="16"/>
      <c r="N703" s="16">
        <v>15</v>
      </c>
      <c r="O703" s="16">
        <v>15</v>
      </c>
      <c r="P703" s="16"/>
      <c r="Q703" s="16" t="s">
        <v>71</v>
      </c>
      <c r="R703" s="16" t="s">
        <v>48</v>
      </c>
      <c r="S703" s="16" t="s">
        <v>49</v>
      </c>
      <c r="T703" s="16" t="s">
        <v>202</v>
      </c>
      <c r="U703" s="16" t="s">
        <v>279</v>
      </c>
      <c r="V703" s="16" t="s">
        <v>718</v>
      </c>
      <c r="W703" s="16"/>
      <c r="X703" s="16"/>
      <c r="Y703" s="16">
        <v>0.06</v>
      </c>
      <c r="Z703" s="16">
        <v>7.61</v>
      </c>
      <c r="AA703" s="16" t="s">
        <v>54</v>
      </c>
      <c r="AB703" s="16"/>
      <c r="AC703" s="16"/>
      <c r="AD703" s="16"/>
      <c r="AF703" s="16" t="s">
        <v>134</v>
      </c>
      <c r="AG703" s="16" t="s">
        <v>76</v>
      </c>
      <c r="AH703" s="9" t="s">
        <v>77</v>
      </c>
      <c r="AI703" s="9" t="s">
        <v>95</v>
      </c>
      <c r="AJ703" s="9" t="s">
        <v>17</v>
      </c>
      <c r="AK703" s="16"/>
      <c r="AL703" s="16"/>
      <c r="AM703" s="16"/>
      <c r="AN703" s="16"/>
    </row>
    <row r="704" spans="1:40">
      <c r="A704" s="16" t="s">
        <v>716</v>
      </c>
      <c r="B704" s="16">
        <v>1994</v>
      </c>
      <c r="C704" s="9" t="s">
        <v>41</v>
      </c>
      <c r="D704" s="16" t="s">
        <v>194</v>
      </c>
      <c r="E704" s="9" t="s">
        <v>195</v>
      </c>
      <c r="F704" s="16" t="s">
        <v>196</v>
      </c>
      <c r="G704" s="16">
        <v>1912249</v>
      </c>
      <c r="H704" s="16" t="s">
        <v>197</v>
      </c>
      <c r="I704" s="9" t="s">
        <v>217</v>
      </c>
      <c r="J704" s="16" t="s">
        <v>582</v>
      </c>
      <c r="K704" s="16"/>
      <c r="L704" s="16"/>
      <c r="M704" s="16"/>
      <c r="N704" s="16">
        <v>10</v>
      </c>
      <c r="O704" s="16">
        <v>10</v>
      </c>
      <c r="P704" s="16"/>
      <c r="Q704" s="16" t="s">
        <v>71</v>
      </c>
      <c r="R704" s="16" t="s">
        <v>48</v>
      </c>
      <c r="S704" s="16" t="s">
        <v>49</v>
      </c>
      <c r="T704" s="16" t="s">
        <v>202</v>
      </c>
      <c r="U704" s="16" t="s">
        <v>279</v>
      </c>
      <c r="V704" s="16" t="s">
        <v>52</v>
      </c>
      <c r="W704" s="16"/>
      <c r="X704" s="16">
        <v>1.9</v>
      </c>
      <c r="Y704" s="16"/>
      <c r="Z704" s="16"/>
      <c r="AA704" s="16" t="s">
        <v>54</v>
      </c>
      <c r="AB704" s="16"/>
      <c r="AC704" s="16"/>
      <c r="AD704" s="16"/>
      <c r="AF704" s="16" t="s">
        <v>134</v>
      </c>
      <c r="AG704" s="16" t="s">
        <v>76</v>
      </c>
      <c r="AH704" s="9" t="s">
        <v>77</v>
      </c>
      <c r="AI704" s="9" t="s">
        <v>95</v>
      </c>
      <c r="AJ704" s="9" t="s">
        <v>17</v>
      </c>
      <c r="AK704" s="16"/>
      <c r="AL704" s="16"/>
      <c r="AM704" s="16"/>
      <c r="AN704" s="16"/>
    </row>
    <row r="705" spans="1:39" s="7" customFormat="1">
      <c r="A705" s="7" t="s">
        <v>719</v>
      </c>
      <c r="B705" s="7">
        <v>2011</v>
      </c>
      <c r="C705" s="7" t="s">
        <v>113</v>
      </c>
      <c r="D705" s="7" t="s">
        <v>84</v>
      </c>
      <c r="E705" s="7" t="s">
        <v>882</v>
      </c>
      <c r="F705" s="7" t="s">
        <v>264</v>
      </c>
      <c r="I705" s="7" t="s">
        <v>318</v>
      </c>
      <c r="J705" s="7" t="s">
        <v>67</v>
      </c>
      <c r="N705" s="7" t="s">
        <v>720</v>
      </c>
      <c r="Q705" s="12" t="s">
        <v>266</v>
      </c>
      <c r="R705" s="7" t="s">
        <v>267</v>
      </c>
      <c r="S705" s="7" t="s">
        <v>117</v>
      </c>
      <c r="T705" s="7" t="s">
        <v>202</v>
      </c>
      <c r="U705" s="7" t="s">
        <v>178</v>
      </c>
      <c r="V705" s="7" t="s">
        <v>202</v>
      </c>
      <c r="AF705" s="7" t="s">
        <v>188</v>
      </c>
      <c r="AG705" s="7" t="s">
        <v>188</v>
      </c>
      <c r="AH705" s="7" t="s">
        <v>77</v>
      </c>
      <c r="AI705" s="36" t="s">
        <v>95</v>
      </c>
      <c r="AJ705" s="36" t="s">
        <v>17</v>
      </c>
      <c r="AK705" s="7" t="s">
        <v>721</v>
      </c>
      <c r="AL705" s="12" t="s">
        <v>111</v>
      </c>
      <c r="AM705" s="7" t="s">
        <v>77</v>
      </c>
    </row>
    <row r="706" spans="1:39" s="9" customFormat="1">
      <c r="A706" s="9" t="s">
        <v>722</v>
      </c>
      <c r="B706" s="9">
        <v>1986</v>
      </c>
      <c r="C706" s="9" t="s">
        <v>363</v>
      </c>
      <c r="D706" s="9" t="s">
        <v>84</v>
      </c>
      <c r="E706" s="9" t="s">
        <v>85</v>
      </c>
      <c r="F706" s="9" t="s">
        <v>723</v>
      </c>
      <c r="I706" s="9" t="s">
        <v>87</v>
      </c>
      <c r="J706" s="9" t="s">
        <v>114</v>
      </c>
      <c r="K706" s="9">
        <v>7.5</v>
      </c>
      <c r="L706" s="9" t="s">
        <v>724</v>
      </c>
      <c r="N706" s="9">
        <v>0.41670000000000001</v>
      </c>
      <c r="O706" s="9">
        <v>0.41670000000000001</v>
      </c>
      <c r="P706" s="9">
        <v>1</v>
      </c>
      <c r="Q706" s="9" t="s">
        <v>71</v>
      </c>
      <c r="R706" s="9" t="s">
        <v>72</v>
      </c>
      <c r="S706" s="9" t="s">
        <v>365</v>
      </c>
      <c r="T706" s="9" t="s">
        <v>90</v>
      </c>
      <c r="U706" s="9" t="s">
        <v>725</v>
      </c>
      <c r="V706" s="9" t="s">
        <v>119</v>
      </c>
      <c r="W706" s="9" t="s">
        <v>327</v>
      </c>
      <c r="AF706" s="9" t="s">
        <v>188</v>
      </c>
      <c r="AG706" s="9" t="s">
        <v>121</v>
      </c>
      <c r="AH706" s="9" t="s">
        <v>77</v>
      </c>
      <c r="AI706" s="9" t="s">
        <v>95</v>
      </c>
      <c r="AJ706" s="9" t="s">
        <v>17</v>
      </c>
      <c r="AK706" s="9" t="s">
        <v>726</v>
      </c>
      <c r="AL706" s="9" t="s">
        <v>438</v>
      </c>
      <c r="AM706" s="9" t="s">
        <v>17</v>
      </c>
    </row>
    <row r="707" spans="1:39" s="9" customFormat="1">
      <c r="A707" s="9" t="s">
        <v>722</v>
      </c>
      <c r="B707" s="9">
        <v>1986</v>
      </c>
      <c r="C707" s="9" t="s">
        <v>363</v>
      </c>
      <c r="D707" s="9" t="s">
        <v>84</v>
      </c>
      <c r="E707" s="9" t="s">
        <v>85</v>
      </c>
      <c r="F707" s="9" t="s">
        <v>723</v>
      </c>
      <c r="I707" s="9" t="s">
        <v>87</v>
      </c>
      <c r="J707" s="9" t="s">
        <v>114</v>
      </c>
      <c r="K707" s="25" t="s">
        <v>727</v>
      </c>
      <c r="L707" s="9" t="s">
        <v>724</v>
      </c>
      <c r="N707" s="9">
        <v>0.20830000000000001</v>
      </c>
      <c r="O707" s="9">
        <v>0.20830000000000001</v>
      </c>
      <c r="P707" s="9">
        <v>1</v>
      </c>
      <c r="Q707" s="9" t="s">
        <v>71</v>
      </c>
      <c r="R707" s="9" t="s">
        <v>72</v>
      </c>
      <c r="S707" s="9" t="s">
        <v>365</v>
      </c>
      <c r="T707" s="9" t="s">
        <v>90</v>
      </c>
      <c r="U707" s="9" t="s">
        <v>725</v>
      </c>
      <c r="V707" s="9" t="s">
        <v>119</v>
      </c>
      <c r="W707" s="9" t="s">
        <v>327</v>
      </c>
      <c r="AF707" s="31" t="s">
        <v>728</v>
      </c>
      <c r="AG707" s="9" t="s">
        <v>486</v>
      </c>
      <c r="AH707" s="9" t="s">
        <v>17</v>
      </c>
      <c r="AI707" s="9" t="s">
        <v>95</v>
      </c>
      <c r="AJ707" s="9" t="s">
        <v>17</v>
      </c>
    </row>
    <row r="708" spans="1:39" s="9" customFormat="1">
      <c r="A708" s="9" t="s">
        <v>722</v>
      </c>
      <c r="B708" s="9">
        <v>1986</v>
      </c>
      <c r="C708" s="9" t="s">
        <v>363</v>
      </c>
      <c r="D708" s="9" t="s">
        <v>84</v>
      </c>
      <c r="E708" s="9" t="s">
        <v>85</v>
      </c>
      <c r="F708" s="9" t="s">
        <v>723</v>
      </c>
      <c r="I708" s="9" t="s">
        <v>87</v>
      </c>
      <c r="J708" s="9" t="s">
        <v>114</v>
      </c>
      <c r="K708" s="25" t="s">
        <v>729</v>
      </c>
      <c r="L708" s="9" t="s">
        <v>724</v>
      </c>
      <c r="N708" s="9">
        <v>4.1666999999999996</v>
      </c>
      <c r="O708" s="9">
        <v>4.1666999999999996</v>
      </c>
      <c r="P708" s="9">
        <v>1</v>
      </c>
      <c r="Q708" s="9" t="s">
        <v>71</v>
      </c>
      <c r="R708" s="9" t="s">
        <v>72</v>
      </c>
      <c r="S708" s="9" t="s">
        <v>365</v>
      </c>
      <c r="T708" s="9" t="s">
        <v>90</v>
      </c>
      <c r="U708" s="9" t="s">
        <v>725</v>
      </c>
      <c r="V708" s="9" t="s">
        <v>119</v>
      </c>
      <c r="W708" s="9" t="s">
        <v>327</v>
      </c>
      <c r="AF708" s="9" t="s">
        <v>730</v>
      </c>
      <c r="AG708" s="9" t="s">
        <v>438</v>
      </c>
      <c r="AH708" s="9" t="s">
        <v>17</v>
      </c>
      <c r="AI708" s="9" t="s">
        <v>95</v>
      </c>
      <c r="AJ708" s="9" t="s">
        <v>17</v>
      </c>
    </row>
    <row r="709" spans="1:39" s="7" customFormat="1">
      <c r="A709" s="7" t="s">
        <v>722</v>
      </c>
      <c r="B709" s="7">
        <v>1986</v>
      </c>
      <c r="C709" s="7" t="s">
        <v>363</v>
      </c>
      <c r="D709" s="7" t="s">
        <v>104</v>
      </c>
      <c r="E709" s="7" t="s">
        <v>105</v>
      </c>
      <c r="F709" s="7" t="s">
        <v>106</v>
      </c>
      <c r="I709" s="7" t="s">
        <v>87</v>
      </c>
      <c r="J709" s="7" t="s">
        <v>114</v>
      </c>
      <c r="K709" s="7">
        <v>0.75</v>
      </c>
      <c r="L709" s="7" t="s">
        <v>724</v>
      </c>
      <c r="N709" s="7">
        <v>0.41670000000000001</v>
      </c>
      <c r="O709" s="7">
        <v>0.41670000000000001</v>
      </c>
      <c r="P709" s="7">
        <v>1</v>
      </c>
      <c r="Q709" s="7" t="s">
        <v>71</v>
      </c>
      <c r="R709" s="7" t="s">
        <v>72</v>
      </c>
      <c r="S709" s="7" t="s">
        <v>365</v>
      </c>
      <c r="T709" s="7" t="s">
        <v>90</v>
      </c>
      <c r="U709" s="7" t="s">
        <v>725</v>
      </c>
      <c r="V709" s="19" t="s">
        <v>119</v>
      </c>
      <c r="W709" s="7" t="s">
        <v>327</v>
      </c>
      <c r="AF709" s="7" t="s">
        <v>188</v>
      </c>
      <c r="AG709" s="7" t="s">
        <v>121</v>
      </c>
      <c r="AH709" s="7" t="s">
        <v>77</v>
      </c>
      <c r="AI709" s="7" t="s">
        <v>95</v>
      </c>
      <c r="AJ709" s="7" t="s">
        <v>17</v>
      </c>
      <c r="AL709" s="7" t="s">
        <v>93</v>
      </c>
      <c r="AM709" s="7" t="s">
        <v>94</v>
      </c>
    </row>
    <row r="710" spans="1:39" s="7" customFormat="1">
      <c r="A710" s="7" t="s">
        <v>722</v>
      </c>
      <c r="B710" s="7">
        <v>1986</v>
      </c>
      <c r="C710" s="7" t="s">
        <v>363</v>
      </c>
      <c r="D710" s="7" t="s">
        <v>104</v>
      </c>
      <c r="E710" s="7" t="s">
        <v>105</v>
      </c>
      <c r="F710" s="7" t="s">
        <v>106</v>
      </c>
      <c r="I710" s="7" t="s">
        <v>87</v>
      </c>
      <c r="J710" s="7" t="s">
        <v>114</v>
      </c>
      <c r="K710" s="7" t="s">
        <v>731</v>
      </c>
      <c r="L710" s="7" t="s">
        <v>724</v>
      </c>
      <c r="N710" s="7">
        <v>0.20830000000000001</v>
      </c>
      <c r="O710" s="7">
        <v>0.20830000000000001</v>
      </c>
      <c r="P710" s="7">
        <v>1</v>
      </c>
      <c r="Q710" s="7" t="s">
        <v>71</v>
      </c>
      <c r="R710" s="7" t="s">
        <v>72</v>
      </c>
      <c r="S710" s="7" t="s">
        <v>365</v>
      </c>
      <c r="T710" s="7" t="s">
        <v>90</v>
      </c>
      <c r="U710" s="7" t="s">
        <v>725</v>
      </c>
      <c r="V710" s="19" t="s">
        <v>119</v>
      </c>
      <c r="W710" s="7" t="s">
        <v>327</v>
      </c>
      <c r="AF710" s="7" t="s">
        <v>732</v>
      </c>
      <c r="AG710" s="7" t="s">
        <v>438</v>
      </c>
      <c r="AH710" s="7" t="s">
        <v>17</v>
      </c>
      <c r="AI710" s="7" t="s">
        <v>95</v>
      </c>
      <c r="AJ710" s="7" t="s">
        <v>17</v>
      </c>
    </row>
    <row r="711" spans="1:39" s="7" customFormat="1">
      <c r="A711" s="7" t="s">
        <v>722</v>
      </c>
      <c r="B711" s="7">
        <v>1986</v>
      </c>
      <c r="C711" s="7" t="s">
        <v>363</v>
      </c>
      <c r="D711" s="7" t="s">
        <v>104</v>
      </c>
      <c r="E711" s="7" t="s">
        <v>105</v>
      </c>
      <c r="F711" s="7" t="s">
        <v>106</v>
      </c>
      <c r="I711" s="7" t="s">
        <v>87</v>
      </c>
      <c r="J711" s="7" t="s">
        <v>114</v>
      </c>
      <c r="K711" s="7" t="s">
        <v>733</v>
      </c>
      <c r="L711" s="7" t="s">
        <v>724</v>
      </c>
      <c r="N711" s="7">
        <v>4.1666999999999996</v>
      </c>
      <c r="O711" s="7">
        <v>4.1666999999999996</v>
      </c>
      <c r="P711" s="7">
        <v>1</v>
      </c>
      <c r="Q711" s="7" t="s">
        <v>71</v>
      </c>
      <c r="R711" s="7" t="s">
        <v>72</v>
      </c>
      <c r="S711" s="7" t="s">
        <v>365</v>
      </c>
      <c r="T711" s="7" t="s">
        <v>90</v>
      </c>
      <c r="U711" s="7" t="s">
        <v>725</v>
      </c>
      <c r="V711" s="19" t="s">
        <v>119</v>
      </c>
      <c r="W711" s="7" t="s">
        <v>327</v>
      </c>
      <c r="AF711" s="7" t="s">
        <v>734</v>
      </c>
      <c r="AG711" s="7" t="s">
        <v>482</v>
      </c>
      <c r="AH711" s="7" t="s">
        <v>94</v>
      </c>
      <c r="AI711" s="7" t="s">
        <v>95</v>
      </c>
      <c r="AJ711" s="7" t="s">
        <v>17</v>
      </c>
    </row>
    <row r="712" spans="1:39" s="9" customFormat="1">
      <c r="A712" s="9" t="s">
        <v>722</v>
      </c>
      <c r="B712" s="9">
        <v>1986</v>
      </c>
      <c r="C712" s="9" t="s">
        <v>363</v>
      </c>
      <c r="D712" s="9" t="s">
        <v>104</v>
      </c>
      <c r="E712" s="9" t="s">
        <v>105</v>
      </c>
      <c r="F712" s="9" t="s">
        <v>782</v>
      </c>
      <c r="I712" s="9" t="s">
        <v>87</v>
      </c>
      <c r="J712" s="9" t="s">
        <v>114</v>
      </c>
      <c r="L712" s="9" t="s">
        <v>724</v>
      </c>
      <c r="N712" s="9">
        <v>0.41670000000000001</v>
      </c>
      <c r="O712" s="9">
        <v>0.41670000000000001</v>
      </c>
      <c r="P712" s="9">
        <v>1</v>
      </c>
      <c r="Q712" s="9" t="s">
        <v>71</v>
      </c>
      <c r="R712" s="9" t="s">
        <v>72</v>
      </c>
      <c r="S712" s="9" t="s">
        <v>365</v>
      </c>
      <c r="T712" s="9" t="s">
        <v>90</v>
      </c>
      <c r="U712" s="9" t="s">
        <v>725</v>
      </c>
      <c r="V712" s="9" t="s">
        <v>119</v>
      </c>
      <c r="W712" s="9" t="s">
        <v>327</v>
      </c>
      <c r="AF712" s="31">
        <v>7.0000000000000007E-2</v>
      </c>
      <c r="AG712" s="9" t="s">
        <v>438</v>
      </c>
      <c r="AH712" s="9" t="s">
        <v>17</v>
      </c>
      <c r="AI712" s="9" t="s">
        <v>95</v>
      </c>
      <c r="AJ712" s="9" t="s">
        <v>17</v>
      </c>
      <c r="AL712" s="9" t="s">
        <v>93</v>
      </c>
      <c r="AM712" s="9" t="s">
        <v>94</v>
      </c>
    </row>
    <row r="713" spans="1:39" s="9" customFormat="1">
      <c r="A713" s="9" t="s">
        <v>722</v>
      </c>
      <c r="B713" s="9">
        <v>1986</v>
      </c>
      <c r="C713" s="9" t="s">
        <v>363</v>
      </c>
      <c r="D713" s="9" t="s">
        <v>104</v>
      </c>
      <c r="E713" s="9" t="s">
        <v>105</v>
      </c>
      <c r="F713" s="9" t="s">
        <v>782</v>
      </c>
      <c r="I713" s="9" t="s">
        <v>87</v>
      </c>
      <c r="J713" s="9" t="s">
        <v>114</v>
      </c>
      <c r="L713" s="9" t="s">
        <v>724</v>
      </c>
      <c r="N713" s="9">
        <v>0.20830000000000001</v>
      </c>
      <c r="O713" s="9">
        <v>0.20830000000000001</v>
      </c>
      <c r="P713" s="9">
        <v>1</v>
      </c>
      <c r="Q713" s="9" t="s">
        <v>71</v>
      </c>
      <c r="R713" s="9" t="s">
        <v>72</v>
      </c>
      <c r="S713" s="9" t="s">
        <v>365</v>
      </c>
      <c r="T713" s="9" t="s">
        <v>90</v>
      </c>
      <c r="U713" s="9" t="s">
        <v>725</v>
      </c>
      <c r="V713" s="9" t="s">
        <v>119</v>
      </c>
      <c r="W713" s="9" t="s">
        <v>327</v>
      </c>
      <c r="AF713" s="9" t="s">
        <v>735</v>
      </c>
      <c r="AG713" s="9" t="s">
        <v>482</v>
      </c>
      <c r="AH713" s="9" t="s">
        <v>94</v>
      </c>
      <c r="AI713" s="9" t="s">
        <v>95</v>
      </c>
      <c r="AJ713" s="9" t="s">
        <v>17</v>
      </c>
    </row>
    <row r="714" spans="1:39" s="9" customFormat="1">
      <c r="A714" s="9" t="s">
        <v>722</v>
      </c>
      <c r="B714" s="9">
        <v>1986</v>
      </c>
      <c r="C714" s="9" t="s">
        <v>363</v>
      </c>
      <c r="D714" s="9" t="s">
        <v>104</v>
      </c>
      <c r="E714" s="9" t="s">
        <v>105</v>
      </c>
      <c r="F714" s="9" t="s">
        <v>782</v>
      </c>
      <c r="I714" s="9" t="s">
        <v>87</v>
      </c>
      <c r="J714" s="9" t="s">
        <v>114</v>
      </c>
      <c r="L714" s="9" t="s">
        <v>724</v>
      </c>
      <c r="N714" s="9">
        <v>4.1666999999999996</v>
      </c>
      <c r="O714" s="9">
        <v>4.1666999999999996</v>
      </c>
      <c r="P714" s="9">
        <v>1</v>
      </c>
      <c r="Q714" s="9" t="s">
        <v>71</v>
      </c>
      <c r="R714" s="9" t="s">
        <v>72</v>
      </c>
      <c r="S714" s="9" t="s">
        <v>365</v>
      </c>
      <c r="T714" s="9" t="s">
        <v>90</v>
      </c>
      <c r="U714" s="9" t="s">
        <v>725</v>
      </c>
      <c r="V714" s="9" t="s">
        <v>119</v>
      </c>
      <c r="W714" s="9" t="s">
        <v>327</v>
      </c>
      <c r="AF714" s="9" t="s">
        <v>736</v>
      </c>
      <c r="AG714" s="9" t="s">
        <v>482</v>
      </c>
      <c r="AH714" s="9" t="s">
        <v>94</v>
      </c>
      <c r="AI714" s="9" t="s">
        <v>95</v>
      </c>
      <c r="AJ714" s="9" t="s">
        <v>17</v>
      </c>
    </row>
    <row r="715" spans="1:39" s="7" customFormat="1">
      <c r="A715" s="7" t="s">
        <v>722</v>
      </c>
      <c r="B715" s="7">
        <v>1986</v>
      </c>
      <c r="C715" s="7" t="s">
        <v>363</v>
      </c>
      <c r="D715" s="7" t="s">
        <v>84</v>
      </c>
      <c r="E715" s="7" t="s">
        <v>85</v>
      </c>
      <c r="F715" s="7" t="s">
        <v>737</v>
      </c>
      <c r="I715" s="7" t="s">
        <v>87</v>
      </c>
      <c r="J715" s="7" t="s">
        <v>114</v>
      </c>
      <c r="K715" s="7">
        <v>7.5</v>
      </c>
      <c r="L715" s="7" t="s">
        <v>724</v>
      </c>
      <c r="N715" s="7">
        <v>0.41670000000000001</v>
      </c>
      <c r="O715" s="7">
        <v>0.41670000000000001</v>
      </c>
      <c r="P715" s="7">
        <v>1</v>
      </c>
      <c r="Q715" s="7" t="s">
        <v>71</v>
      </c>
      <c r="R715" s="7" t="s">
        <v>72</v>
      </c>
      <c r="S715" s="7" t="s">
        <v>365</v>
      </c>
      <c r="T715" s="7" t="s">
        <v>90</v>
      </c>
      <c r="U715" s="7" t="s">
        <v>725</v>
      </c>
      <c r="V715" s="19" t="s">
        <v>119</v>
      </c>
      <c r="W715" s="7" t="s">
        <v>327</v>
      </c>
      <c r="AF715" s="7" t="s">
        <v>188</v>
      </c>
      <c r="AG715" s="7" t="s">
        <v>121</v>
      </c>
      <c r="AH715" s="7" t="s">
        <v>77</v>
      </c>
      <c r="AI715" s="7" t="s">
        <v>95</v>
      </c>
      <c r="AJ715" s="7" t="s">
        <v>17</v>
      </c>
      <c r="AL715" s="7" t="s">
        <v>93</v>
      </c>
      <c r="AM715" s="7" t="s">
        <v>94</v>
      </c>
    </row>
    <row r="716" spans="1:39" s="7" customFormat="1">
      <c r="A716" s="7" t="s">
        <v>722</v>
      </c>
      <c r="B716" s="7">
        <v>1986</v>
      </c>
      <c r="C716" s="7" t="s">
        <v>363</v>
      </c>
      <c r="D716" s="7" t="s">
        <v>84</v>
      </c>
      <c r="E716" s="7" t="s">
        <v>85</v>
      </c>
      <c r="F716" s="7" t="s">
        <v>737</v>
      </c>
      <c r="I716" s="7" t="s">
        <v>87</v>
      </c>
      <c r="J716" s="7" t="s">
        <v>114</v>
      </c>
      <c r="K716" s="11" t="s">
        <v>729</v>
      </c>
      <c r="L716" s="7" t="s">
        <v>724</v>
      </c>
      <c r="N716" s="7">
        <v>0.20830000000000001</v>
      </c>
      <c r="O716" s="7">
        <v>0.20830000000000001</v>
      </c>
      <c r="P716" s="7">
        <v>1</v>
      </c>
      <c r="Q716" s="7" t="s">
        <v>71</v>
      </c>
      <c r="R716" s="7" t="s">
        <v>72</v>
      </c>
      <c r="S716" s="7" t="s">
        <v>365</v>
      </c>
      <c r="T716" s="7" t="s">
        <v>90</v>
      </c>
      <c r="U716" s="7" t="s">
        <v>725</v>
      </c>
      <c r="V716" s="19" t="s">
        <v>119</v>
      </c>
      <c r="W716" s="7" t="s">
        <v>327</v>
      </c>
      <c r="AF716" s="7" t="s">
        <v>188</v>
      </c>
      <c r="AG716" s="7" t="s">
        <v>121</v>
      </c>
      <c r="AH716" s="7" t="s">
        <v>77</v>
      </c>
      <c r="AI716" s="7" t="s">
        <v>95</v>
      </c>
      <c r="AJ716" s="7" t="s">
        <v>17</v>
      </c>
    </row>
    <row r="717" spans="1:39" s="7" customFormat="1">
      <c r="A717" s="7" t="s">
        <v>722</v>
      </c>
      <c r="B717" s="7">
        <v>1986</v>
      </c>
      <c r="C717" s="7" t="s">
        <v>363</v>
      </c>
      <c r="D717" s="7" t="s">
        <v>84</v>
      </c>
      <c r="E717" s="7" t="s">
        <v>85</v>
      </c>
      <c r="F717" s="7" t="s">
        <v>737</v>
      </c>
      <c r="I717" s="7" t="s">
        <v>87</v>
      </c>
      <c r="J717" s="7" t="s">
        <v>114</v>
      </c>
      <c r="K717" s="11" t="s">
        <v>729</v>
      </c>
      <c r="L717" s="7" t="s">
        <v>724</v>
      </c>
      <c r="N717" s="7">
        <v>4.1666999999999996</v>
      </c>
      <c r="O717" s="7">
        <v>4.1666999999999996</v>
      </c>
      <c r="P717" s="7">
        <v>1</v>
      </c>
      <c r="Q717" s="7" t="s">
        <v>71</v>
      </c>
      <c r="R717" s="7" t="s">
        <v>72</v>
      </c>
      <c r="S717" s="7" t="s">
        <v>365</v>
      </c>
      <c r="T717" s="7" t="s">
        <v>90</v>
      </c>
      <c r="U717" s="7" t="s">
        <v>725</v>
      </c>
      <c r="V717" s="19" t="s">
        <v>119</v>
      </c>
      <c r="W717" s="7" t="s">
        <v>327</v>
      </c>
      <c r="AF717" s="18" t="s">
        <v>738</v>
      </c>
      <c r="AG717" s="7" t="s">
        <v>482</v>
      </c>
      <c r="AH717" s="7" t="s">
        <v>94</v>
      </c>
      <c r="AI717" s="7" t="s">
        <v>95</v>
      </c>
      <c r="AJ717" s="7" t="s">
        <v>17</v>
      </c>
    </row>
    <row r="718" spans="1:39" s="9" customFormat="1">
      <c r="A718" s="9" t="s">
        <v>722</v>
      </c>
      <c r="B718" s="9">
        <v>1986</v>
      </c>
      <c r="C718" s="9" t="s">
        <v>363</v>
      </c>
      <c r="D718" s="9" t="s">
        <v>104</v>
      </c>
      <c r="E718" s="9" t="s">
        <v>105</v>
      </c>
      <c r="F718" s="9" t="s">
        <v>769</v>
      </c>
      <c r="I718" s="9" t="s">
        <v>87</v>
      </c>
      <c r="J718" s="9" t="s">
        <v>114</v>
      </c>
      <c r="N718" s="9">
        <v>0.41670000000000001</v>
      </c>
      <c r="O718" s="9">
        <v>0.41670000000000001</v>
      </c>
      <c r="P718" s="9">
        <v>1</v>
      </c>
      <c r="Q718" s="9" t="s">
        <v>71</v>
      </c>
      <c r="R718" s="9" t="s">
        <v>72</v>
      </c>
      <c r="S718" s="9" t="s">
        <v>365</v>
      </c>
      <c r="T718" s="9" t="s">
        <v>90</v>
      </c>
      <c r="U718" s="9" t="s">
        <v>725</v>
      </c>
      <c r="V718" s="9" t="s">
        <v>119</v>
      </c>
      <c r="W718" s="9" t="s">
        <v>327</v>
      </c>
      <c r="AF718" s="9" t="s">
        <v>188</v>
      </c>
      <c r="AG718" s="9" t="s">
        <v>121</v>
      </c>
      <c r="AH718" s="9" t="s">
        <v>77</v>
      </c>
      <c r="AI718" s="9" t="s">
        <v>95</v>
      </c>
      <c r="AJ718" s="9" t="s">
        <v>17</v>
      </c>
      <c r="AL718" s="9" t="s">
        <v>93</v>
      </c>
      <c r="AM718" s="9" t="s">
        <v>94</v>
      </c>
    </row>
    <row r="719" spans="1:39" s="9" customFormat="1">
      <c r="A719" s="9" t="s">
        <v>722</v>
      </c>
      <c r="B719" s="9">
        <v>1986</v>
      </c>
      <c r="C719" s="9" t="s">
        <v>363</v>
      </c>
      <c r="D719" s="9" t="s">
        <v>104</v>
      </c>
      <c r="E719" s="9" t="s">
        <v>105</v>
      </c>
      <c r="F719" s="9" t="s">
        <v>769</v>
      </c>
      <c r="I719" s="9" t="s">
        <v>87</v>
      </c>
      <c r="J719" s="9" t="s">
        <v>114</v>
      </c>
      <c r="N719" s="9">
        <v>0.20830000000000001</v>
      </c>
      <c r="O719" s="9">
        <v>0.20830000000000001</v>
      </c>
      <c r="P719" s="9">
        <v>1</v>
      </c>
      <c r="Q719" s="9" t="s">
        <v>71</v>
      </c>
      <c r="R719" s="9" t="s">
        <v>72</v>
      </c>
      <c r="S719" s="9" t="s">
        <v>365</v>
      </c>
      <c r="T719" s="9" t="s">
        <v>90</v>
      </c>
      <c r="U719" s="9" t="s">
        <v>725</v>
      </c>
      <c r="V719" s="9" t="s">
        <v>119</v>
      </c>
      <c r="W719" s="9" t="s">
        <v>327</v>
      </c>
      <c r="AF719" s="9" t="s">
        <v>739</v>
      </c>
      <c r="AG719" s="9" t="s">
        <v>486</v>
      </c>
      <c r="AH719" s="9" t="s">
        <v>17</v>
      </c>
      <c r="AI719" s="9" t="s">
        <v>95</v>
      </c>
      <c r="AJ719" s="9" t="s">
        <v>17</v>
      </c>
    </row>
    <row r="720" spans="1:39" s="9" customFormat="1">
      <c r="A720" s="9" t="s">
        <v>722</v>
      </c>
      <c r="B720" s="9">
        <v>1986</v>
      </c>
      <c r="C720" s="9" t="s">
        <v>363</v>
      </c>
      <c r="D720" s="9" t="s">
        <v>104</v>
      </c>
      <c r="E720" s="9" t="s">
        <v>105</v>
      </c>
      <c r="F720" s="9" t="s">
        <v>769</v>
      </c>
      <c r="I720" s="9" t="s">
        <v>87</v>
      </c>
      <c r="J720" s="9" t="s">
        <v>114</v>
      </c>
      <c r="N720" s="9">
        <v>4.1666999999999996</v>
      </c>
      <c r="O720" s="9">
        <v>4.1666999999999996</v>
      </c>
      <c r="P720" s="9">
        <v>1</v>
      </c>
      <c r="Q720" s="9" t="s">
        <v>71</v>
      </c>
      <c r="R720" s="9" t="s">
        <v>72</v>
      </c>
      <c r="S720" s="9" t="s">
        <v>365</v>
      </c>
      <c r="T720" s="9" t="s">
        <v>90</v>
      </c>
      <c r="U720" s="9" t="s">
        <v>725</v>
      </c>
      <c r="V720" s="9" t="s">
        <v>119</v>
      </c>
      <c r="W720" s="9" t="s">
        <v>327</v>
      </c>
      <c r="AF720" s="9" t="s">
        <v>740</v>
      </c>
      <c r="AG720" s="9" t="s">
        <v>482</v>
      </c>
      <c r="AH720" s="9" t="s">
        <v>94</v>
      </c>
      <c r="AI720" s="9" t="s">
        <v>95</v>
      </c>
      <c r="AJ720" s="9" t="s">
        <v>17</v>
      </c>
    </row>
    <row r="721" spans="1:39" s="7" customFormat="1">
      <c r="A721" s="7" t="s">
        <v>722</v>
      </c>
      <c r="B721" s="7">
        <v>1986</v>
      </c>
      <c r="C721" s="7" t="s">
        <v>363</v>
      </c>
      <c r="D721" s="7" t="s">
        <v>104</v>
      </c>
      <c r="E721" s="7" t="s">
        <v>105</v>
      </c>
      <c r="F721" s="7" t="s">
        <v>125</v>
      </c>
      <c r="I721" s="7" t="s">
        <v>87</v>
      </c>
      <c r="J721" s="7" t="s">
        <v>114</v>
      </c>
      <c r="K721" s="7" t="s">
        <v>741</v>
      </c>
      <c r="L721" s="7" t="s">
        <v>724</v>
      </c>
      <c r="N721" s="7">
        <v>4.1666999999999996</v>
      </c>
      <c r="O721" s="7">
        <v>4.1666999999999996</v>
      </c>
      <c r="P721" s="7">
        <v>1</v>
      </c>
      <c r="Q721" s="7" t="s">
        <v>71</v>
      </c>
      <c r="R721" s="7" t="s">
        <v>72</v>
      </c>
      <c r="S721" s="7" t="s">
        <v>365</v>
      </c>
      <c r="T721" s="7" t="s">
        <v>90</v>
      </c>
      <c r="U721" s="7" t="s">
        <v>725</v>
      </c>
      <c r="V721" s="7" t="s">
        <v>52</v>
      </c>
      <c r="W721" s="7" t="s">
        <v>742</v>
      </c>
      <c r="Y721" s="7">
        <v>125</v>
      </c>
      <c r="AA721" s="7" t="s">
        <v>724</v>
      </c>
      <c r="AF721" s="18">
        <v>0.5</v>
      </c>
      <c r="AG721" s="7" t="s">
        <v>482</v>
      </c>
      <c r="AH721" s="7" t="s">
        <v>94</v>
      </c>
      <c r="AI721" s="7" t="s">
        <v>95</v>
      </c>
      <c r="AJ721" s="7" t="s">
        <v>17</v>
      </c>
      <c r="AL721" s="7" t="s">
        <v>93</v>
      </c>
      <c r="AM721" s="7" t="s">
        <v>94</v>
      </c>
    </row>
    <row r="722" spans="1:39" s="9" customFormat="1">
      <c r="A722" s="9" t="s">
        <v>722</v>
      </c>
      <c r="B722" s="9">
        <v>1986</v>
      </c>
      <c r="C722" s="9" t="s">
        <v>363</v>
      </c>
      <c r="D722" s="9" t="s">
        <v>84</v>
      </c>
      <c r="E722" s="9" t="s">
        <v>85</v>
      </c>
      <c r="F722" s="9" t="s">
        <v>723</v>
      </c>
      <c r="I722" s="9" t="s">
        <v>743</v>
      </c>
      <c r="J722" s="9" t="s">
        <v>114</v>
      </c>
      <c r="K722" s="9">
        <v>7.5</v>
      </c>
      <c r="L722" s="9" t="s">
        <v>724</v>
      </c>
      <c r="N722" s="9">
        <v>0.41670000000000001</v>
      </c>
      <c r="O722" s="9">
        <v>0.41670000000000001</v>
      </c>
      <c r="P722" s="9">
        <v>1</v>
      </c>
      <c r="Q722" s="9" t="s">
        <v>71</v>
      </c>
      <c r="R722" s="9" t="s">
        <v>72</v>
      </c>
      <c r="S722" s="9" t="s">
        <v>365</v>
      </c>
      <c r="T722" s="9" t="s">
        <v>90</v>
      </c>
      <c r="U722" s="9" t="s">
        <v>725</v>
      </c>
      <c r="V722" s="9" t="s">
        <v>119</v>
      </c>
      <c r="W722" s="9" t="s">
        <v>327</v>
      </c>
      <c r="AF722" s="31">
        <v>7.0000000000000007E-2</v>
      </c>
      <c r="AG722" s="9" t="s">
        <v>438</v>
      </c>
      <c r="AH722" s="9" t="s">
        <v>17</v>
      </c>
      <c r="AI722" s="9" t="s">
        <v>95</v>
      </c>
      <c r="AJ722" s="9" t="s">
        <v>17</v>
      </c>
      <c r="AL722" s="9" t="s">
        <v>110</v>
      </c>
      <c r="AM722" s="9" t="s">
        <v>111</v>
      </c>
    </row>
    <row r="723" spans="1:39" s="9" customFormat="1">
      <c r="A723" s="9" t="s">
        <v>722</v>
      </c>
      <c r="B723" s="9">
        <v>1986</v>
      </c>
      <c r="C723" s="9" t="s">
        <v>363</v>
      </c>
      <c r="D723" s="9" t="s">
        <v>84</v>
      </c>
      <c r="E723" s="9" t="s">
        <v>85</v>
      </c>
      <c r="F723" s="9" t="s">
        <v>723</v>
      </c>
      <c r="I723" s="9" t="s">
        <v>743</v>
      </c>
      <c r="J723" s="9" t="s">
        <v>114</v>
      </c>
      <c r="K723" s="9" t="s">
        <v>727</v>
      </c>
      <c r="L723" s="9" t="s">
        <v>724</v>
      </c>
      <c r="N723" s="9">
        <v>0.20830000000000001</v>
      </c>
      <c r="O723" s="9">
        <v>0.20830000000000001</v>
      </c>
      <c r="P723" s="9">
        <v>1</v>
      </c>
      <c r="Q723" s="9" t="s">
        <v>71</v>
      </c>
      <c r="R723" s="9" t="s">
        <v>72</v>
      </c>
      <c r="S723" s="9" t="s">
        <v>365</v>
      </c>
      <c r="T723" s="9" t="s">
        <v>90</v>
      </c>
      <c r="U723" s="9" t="s">
        <v>725</v>
      </c>
      <c r="V723" s="9" t="s">
        <v>119</v>
      </c>
      <c r="W723" s="9" t="s">
        <v>327</v>
      </c>
      <c r="AF723" s="31">
        <v>7.0000000000000007E-2</v>
      </c>
      <c r="AG723" s="9" t="s">
        <v>438</v>
      </c>
      <c r="AH723" s="9" t="s">
        <v>17</v>
      </c>
      <c r="AI723" s="9" t="s">
        <v>95</v>
      </c>
      <c r="AJ723" s="9" t="s">
        <v>17</v>
      </c>
    </row>
    <row r="724" spans="1:39" s="9" customFormat="1">
      <c r="A724" s="9" t="s">
        <v>722</v>
      </c>
      <c r="B724" s="9">
        <v>1986</v>
      </c>
      <c r="C724" s="9" t="s">
        <v>363</v>
      </c>
      <c r="D724" s="9" t="s">
        <v>84</v>
      </c>
      <c r="E724" s="9" t="s">
        <v>85</v>
      </c>
      <c r="F724" s="9" t="s">
        <v>723</v>
      </c>
      <c r="I724" s="9" t="s">
        <v>743</v>
      </c>
      <c r="J724" s="9" t="s">
        <v>114</v>
      </c>
      <c r="K724" s="9" t="s">
        <v>729</v>
      </c>
      <c r="L724" s="9" t="s">
        <v>724</v>
      </c>
      <c r="N724" s="9">
        <v>4.1666999999999996</v>
      </c>
      <c r="O724" s="9">
        <v>4.1666999999999996</v>
      </c>
      <c r="P724" s="9">
        <v>1</v>
      </c>
      <c r="Q724" s="9" t="s">
        <v>71</v>
      </c>
      <c r="R724" s="9" t="s">
        <v>72</v>
      </c>
      <c r="S724" s="9" t="s">
        <v>365</v>
      </c>
      <c r="T724" s="9" t="s">
        <v>90</v>
      </c>
      <c r="U724" s="9" t="s">
        <v>725</v>
      </c>
      <c r="V724" s="9" t="s">
        <v>119</v>
      </c>
      <c r="W724" s="9" t="s">
        <v>327</v>
      </c>
      <c r="AF724" s="9" t="s">
        <v>744</v>
      </c>
      <c r="AG724" s="9" t="s">
        <v>745</v>
      </c>
      <c r="AH724" s="9" t="s">
        <v>111</v>
      </c>
      <c r="AI724" s="9" t="s">
        <v>95</v>
      </c>
      <c r="AJ724" s="9" t="s">
        <v>17</v>
      </c>
    </row>
    <row r="725" spans="1:39" s="7" customFormat="1">
      <c r="A725" s="7" t="s">
        <v>722</v>
      </c>
      <c r="B725" s="7">
        <v>1986</v>
      </c>
      <c r="C725" s="7" t="s">
        <v>363</v>
      </c>
      <c r="D725" s="7" t="s">
        <v>104</v>
      </c>
      <c r="E725" s="7" t="s">
        <v>105</v>
      </c>
      <c r="F725" s="7" t="s">
        <v>106</v>
      </c>
      <c r="I725" s="7" t="s">
        <v>743</v>
      </c>
      <c r="J725" s="7" t="s">
        <v>114</v>
      </c>
      <c r="K725" s="7">
        <v>0.75</v>
      </c>
      <c r="L725" s="7" t="s">
        <v>724</v>
      </c>
      <c r="N725" s="7">
        <v>0.41670000000000001</v>
      </c>
      <c r="O725" s="7">
        <v>0.41670000000000001</v>
      </c>
      <c r="P725" s="7">
        <v>1</v>
      </c>
      <c r="Q725" s="7" t="s">
        <v>71</v>
      </c>
      <c r="R725" s="7" t="s">
        <v>72</v>
      </c>
      <c r="S725" s="7" t="s">
        <v>365</v>
      </c>
      <c r="T725" s="7" t="s">
        <v>90</v>
      </c>
      <c r="U725" s="7" t="s">
        <v>725</v>
      </c>
      <c r="V725" s="19" t="s">
        <v>119</v>
      </c>
      <c r="W725" s="7" t="s">
        <v>327</v>
      </c>
      <c r="AF725" s="7" t="s">
        <v>188</v>
      </c>
      <c r="AG725" s="7" t="s">
        <v>121</v>
      </c>
      <c r="AH725" s="7" t="s">
        <v>77</v>
      </c>
      <c r="AI725" s="7" t="s">
        <v>95</v>
      </c>
      <c r="AJ725" s="7" t="s">
        <v>17</v>
      </c>
      <c r="AL725" s="7" t="s">
        <v>110</v>
      </c>
      <c r="AM725" s="7" t="s">
        <v>111</v>
      </c>
    </row>
    <row r="726" spans="1:39" s="7" customFormat="1">
      <c r="A726" s="7" t="s">
        <v>722</v>
      </c>
      <c r="B726" s="7">
        <v>1986</v>
      </c>
      <c r="C726" s="7" t="s">
        <v>363</v>
      </c>
      <c r="D726" s="7" t="s">
        <v>104</v>
      </c>
      <c r="E726" s="7" t="s">
        <v>105</v>
      </c>
      <c r="F726" s="7" t="s">
        <v>106</v>
      </c>
      <c r="I726" s="7" t="s">
        <v>743</v>
      </c>
      <c r="J726" s="7" t="s">
        <v>114</v>
      </c>
      <c r="K726" s="7" t="s">
        <v>731</v>
      </c>
      <c r="L726" s="7" t="s">
        <v>724</v>
      </c>
      <c r="N726" s="7">
        <v>0.20830000000000001</v>
      </c>
      <c r="O726" s="7">
        <v>0.20830000000000001</v>
      </c>
      <c r="P726" s="7">
        <v>1</v>
      </c>
      <c r="Q726" s="7" t="s">
        <v>71</v>
      </c>
      <c r="R726" s="7" t="s">
        <v>72</v>
      </c>
      <c r="S726" s="7" t="s">
        <v>365</v>
      </c>
      <c r="T726" s="7" t="s">
        <v>90</v>
      </c>
      <c r="U726" s="7" t="s">
        <v>725</v>
      </c>
      <c r="V726" s="19" t="s">
        <v>119</v>
      </c>
      <c r="W726" s="7" t="s">
        <v>327</v>
      </c>
      <c r="AF726" s="7" t="s">
        <v>746</v>
      </c>
      <c r="AG726" s="7" t="s">
        <v>93</v>
      </c>
      <c r="AH726" s="7" t="s">
        <v>94</v>
      </c>
      <c r="AI726" s="7" t="s">
        <v>95</v>
      </c>
      <c r="AJ726" s="7" t="s">
        <v>17</v>
      </c>
    </row>
    <row r="727" spans="1:39" s="7" customFormat="1">
      <c r="A727" s="7" t="s">
        <v>722</v>
      </c>
      <c r="B727" s="7">
        <v>1986</v>
      </c>
      <c r="C727" s="7" t="s">
        <v>363</v>
      </c>
      <c r="D727" s="7" t="s">
        <v>104</v>
      </c>
      <c r="E727" s="7" t="s">
        <v>105</v>
      </c>
      <c r="F727" s="7" t="s">
        <v>106</v>
      </c>
      <c r="I727" s="7" t="s">
        <v>743</v>
      </c>
      <c r="J727" s="7" t="s">
        <v>114</v>
      </c>
      <c r="K727" s="7" t="s">
        <v>733</v>
      </c>
      <c r="L727" s="7" t="s">
        <v>724</v>
      </c>
      <c r="N727" s="7">
        <v>4.1666999999999996</v>
      </c>
      <c r="O727" s="7">
        <v>4.1666999999999996</v>
      </c>
      <c r="P727" s="7">
        <v>1</v>
      </c>
      <c r="Q727" s="7" t="s">
        <v>71</v>
      </c>
      <c r="R727" s="7" t="s">
        <v>72</v>
      </c>
      <c r="S727" s="7" t="s">
        <v>365</v>
      </c>
      <c r="T727" s="7" t="s">
        <v>90</v>
      </c>
      <c r="U727" s="7" t="s">
        <v>725</v>
      </c>
      <c r="V727" s="19" t="s">
        <v>119</v>
      </c>
      <c r="W727" s="7" t="s">
        <v>327</v>
      </c>
      <c r="AF727" s="7" t="s">
        <v>747</v>
      </c>
      <c r="AG727" s="7" t="s">
        <v>745</v>
      </c>
      <c r="AH727" s="7" t="s">
        <v>111</v>
      </c>
      <c r="AI727" s="7" t="s">
        <v>95</v>
      </c>
      <c r="AJ727" s="7" t="s">
        <v>17</v>
      </c>
    </row>
    <row r="728" spans="1:39" s="9" customFormat="1">
      <c r="A728" s="9" t="s">
        <v>722</v>
      </c>
      <c r="B728" s="9">
        <v>1986</v>
      </c>
      <c r="C728" s="9" t="s">
        <v>363</v>
      </c>
      <c r="D728" s="9" t="s">
        <v>104</v>
      </c>
      <c r="E728" s="9" t="s">
        <v>105</v>
      </c>
      <c r="F728" s="9" t="s">
        <v>782</v>
      </c>
      <c r="I728" s="9" t="s">
        <v>743</v>
      </c>
      <c r="J728" s="9" t="s">
        <v>114</v>
      </c>
      <c r="L728" s="9" t="s">
        <v>724</v>
      </c>
      <c r="N728" s="9">
        <v>0.41670000000000001</v>
      </c>
      <c r="O728" s="9">
        <v>0.41670000000000001</v>
      </c>
      <c r="P728" s="9">
        <v>1</v>
      </c>
      <c r="Q728" s="9" t="s">
        <v>71</v>
      </c>
      <c r="R728" s="9" t="s">
        <v>72</v>
      </c>
      <c r="S728" s="9" t="s">
        <v>365</v>
      </c>
      <c r="T728" s="9" t="s">
        <v>90</v>
      </c>
      <c r="U728" s="9" t="s">
        <v>725</v>
      </c>
      <c r="V728" s="9" t="s">
        <v>119</v>
      </c>
      <c r="W728" s="9" t="s">
        <v>327</v>
      </c>
      <c r="AF728" s="31">
        <v>7.0000000000000007E-2</v>
      </c>
      <c r="AG728" s="9" t="s">
        <v>438</v>
      </c>
      <c r="AH728" s="9" t="s">
        <v>17</v>
      </c>
      <c r="AI728" s="9" t="s">
        <v>95</v>
      </c>
      <c r="AJ728" s="9" t="s">
        <v>17</v>
      </c>
      <c r="AL728" s="9" t="s">
        <v>110</v>
      </c>
      <c r="AM728" s="9" t="s">
        <v>111</v>
      </c>
    </row>
    <row r="729" spans="1:39" s="9" customFormat="1">
      <c r="A729" s="9" t="s">
        <v>722</v>
      </c>
      <c r="B729" s="9">
        <v>1986</v>
      </c>
      <c r="C729" s="9" t="s">
        <v>363</v>
      </c>
      <c r="D729" s="9" t="s">
        <v>104</v>
      </c>
      <c r="E729" s="9" t="s">
        <v>105</v>
      </c>
      <c r="F729" s="9" t="s">
        <v>782</v>
      </c>
      <c r="I729" s="9" t="s">
        <v>743</v>
      </c>
      <c r="J729" s="9" t="s">
        <v>114</v>
      </c>
      <c r="L729" s="9" t="s">
        <v>724</v>
      </c>
      <c r="N729" s="9">
        <v>0.20830000000000001</v>
      </c>
      <c r="O729" s="9">
        <v>0.20830000000000001</v>
      </c>
      <c r="P729" s="9">
        <v>1</v>
      </c>
      <c r="Q729" s="9" t="s">
        <v>71</v>
      </c>
      <c r="R729" s="9" t="s">
        <v>72</v>
      </c>
      <c r="S729" s="9" t="s">
        <v>365</v>
      </c>
      <c r="T729" s="9" t="s">
        <v>90</v>
      </c>
      <c r="U729" s="9" t="s">
        <v>725</v>
      </c>
      <c r="V729" s="9" t="s">
        <v>119</v>
      </c>
      <c r="W729" s="9" t="s">
        <v>327</v>
      </c>
      <c r="AF729" s="9" t="s">
        <v>748</v>
      </c>
      <c r="AG729" s="9" t="s">
        <v>745</v>
      </c>
      <c r="AH729" s="9" t="s">
        <v>111</v>
      </c>
      <c r="AI729" s="9" t="s">
        <v>95</v>
      </c>
      <c r="AJ729" s="9" t="s">
        <v>17</v>
      </c>
    </row>
    <row r="730" spans="1:39" s="9" customFormat="1" ht="19.5" customHeight="1">
      <c r="A730" s="9" t="s">
        <v>722</v>
      </c>
      <c r="B730" s="9">
        <v>1986</v>
      </c>
      <c r="C730" s="9" t="s">
        <v>363</v>
      </c>
      <c r="D730" s="9" t="s">
        <v>104</v>
      </c>
      <c r="E730" s="9" t="s">
        <v>105</v>
      </c>
      <c r="F730" s="9" t="s">
        <v>782</v>
      </c>
      <c r="I730" s="9" t="s">
        <v>743</v>
      </c>
      <c r="J730" s="9" t="s">
        <v>114</v>
      </c>
      <c r="L730" s="9" t="s">
        <v>724</v>
      </c>
      <c r="N730" s="9">
        <v>4.1666999999999996</v>
      </c>
      <c r="O730" s="9">
        <v>4.1666999999999996</v>
      </c>
      <c r="P730" s="9">
        <v>1</v>
      </c>
      <c r="Q730" s="9" t="s">
        <v>71</v>
      </c>
      <c r="R730" s="9" t="s">
        <v>72</v>
      </c>
      <c r="S730" s="9" t="s">
        <v>365</v>
      </c>
      <c r="T730" s="9" t="s">
        <v>90</v>
      </c>
      <c r="U730" s="9" t="s">
        <v>725</v>
      </c>
      <c r="V730" s="9" t="s">
        <v>119</v>
      </c>
      <c r="W730" s="9" t="s">
        <v>327</v>
      </c>
      <c r="AF730" s="9" t="s">
        <v>749</v>
      </c>
      <c r="AG730" s="9" t="s">
        <v>745</v>
      </c>
      <c r="AH730" s="9" t="s">
        <v>111</v>
      </c>
      <c r="AI730" s="9" t="s">
        <v>95</v>
      </c>
      <c r="AJ730" s="9" t="s">
        <v>17</v>
      </c>
    </row>
    <row r="731" spans="1:39" s="7" customFormat="1">
      <c r="A731" s="7" t="s">
        <v>722</v>
      </c>
      <c r="B731" s="7">
        <v>1986</v>
      </c>
      <c r="C731" s="7" t="s">
        <v>363</v>
      </c>
      <c r="D731" s="7" t="s">
        <v>84</v>
      </c>
      <c r="E731" s="7" t="s">
        <v>85</v>
      </c>
      <c r="F731" s="7" t="s">
        <v>737</v>
      </c>
      <c r="I731" s="7" t="s">
        <v>743</v>
      </c>
      <c r="J731" s="7" t="s">
        <v>114</v>
      </c>
      <c r="K731" s="7">
        <v>7.5</v>
      </c>
      <c r="L731" s="7" t="s">
        <v>724</v>
      </c>
      <c r="N731" s="7">
        <v>0.41670000000000001</v>
      </c>
      <c r="O731" s="7">
        <v>0.41670000000000001</v>
      </c>
      <c r="P731" s="7">
        <v>1</v>
      </c>
      <c r="Q731" s="7" t="s">
        <v>71</v>
      </c>
      <c r="R731" s="7" t="s">
        <v>72</v>
      </c>
      <c r="S731" s="7" t="s">
        <v>365</v>
      </c>
      <c r="T731" s="7" t="s">
        <v>90</v>
      </c>
      <c r="U731" s="7" t="s">
        <v>725</v>
      </c>
      <c r="V731" s="19" t="s">
        <v>119</v>
      </c>
      <c r="W731" s="7" t="s">
        <v>327</v>
      </c>
      <c r="AF731" s="7" t="s">
        <v>188</v>
      </c>
      <c r="AG731" s="7" t="s">
        <v>121</v>
      </c>
      <c r="AH731" s="7" t="s">
        <v>77</v>
      </c>
      <c r="AI731" s="7" t="s">
        <v>95</v>
      </c>
      <c r="AJ731" s="7" t="s">
        <v>17</v>
      </c>
      <c r="AL731" s="12" t="s">
        <v>438</v>
      </c>
      <c r="AM731" s="7" t="s">
        <v>17</v>
      </c>
    </row>
    <row r="732" spans="1:39" s="7" customFormat="1">
      <c r="A732" s="7" t="s">
        <v>722</v>
      </c>
      <c r="B732" s="7">
        <v>1986</v>
      </c>
      <c r="C732" s="7" t="s">
        <v>363</v>
      </c>
      <c r="D732" s="7" t="s">
        <v>84</v>
      </c>
      <c r="E732" s="7" t="s">
        <v>85</v>
      </c>
      <c r="F732" s="7" t="s">
        <v>737</v>
      </c>
      <c r="I732" s="7" t="s">
        <v>743</v>
      </c>
      <c r="J732" s="7" t="s">
        <v>114</v>
      </c>
      <c r="K732" s="7" t="s">
        <v>729</v>
      </c>
      <c r="L732" s="7" t="s">
        <v>724</v>
      </c>
      <c r="N732" s="7">
        <v>0.20830000000000001</v>
      </c>
      <c r="O732" s="7">
        <v>0.20830000000000001</v>
      </c>
      <c r="P732" s="7">
        <v>1</v>
      </c>
      <c r="Q732" s="7" t="s">
        <v>71</v>
      </c>
      <c r="R732" s="7" t="s">
        <v>72</v>
      </c>
      <c r="S732" s="7" t="s">
        <v>365</v>
      </c>
      <c r="T732" s="7" t="s">
        <v>90</v>
      </c>
      <c r="U732" s="7" t="s">
        <v>725</v>
      </c>
      <c r="V732" s="19" t="s">
        <v>119</v>
      </c>
      <c r="W732" s="7" t="s">
        <v>327</v>
      </c>
      <c r="AF732" s="7" t="s">
        <v>750</v>
      </c>
      <c r="AG732" s="7" t="s">
        <v>438</v>
      </c>
      <c r="AH732" s="7" t="s">
        <v>17</v>
      </c>
      <c r="AI732" s="7" t="s">
        <v>95</v>
      </c>
      <c r="AJ732" s="7" t="s">
        <v>17</v>
      </c>
    </row>
    <row r="733" spans="1:39" s="7" customFormat="1">
      <c r="A733" s="7" t="s">
        <v>722</v>
      </c>
      <c r="B733" s="7">
        <v>1986</v>
      </c>
      <c r="C733" s="7" t="s">
        <v>363</v>
      </c>
      <c r="D733" s="7" t="s">
        <v>84</v>
      </c>
      <c r="E733" s="7" t="s">
        <v>85</v>
      </c>
      <c r="F733" s="7" t="s">
        <v>737</v>
      </c>
      <c r="I733" s="7" t="s">
        <v>743</v>
      </c>
      <c r="J733" s="7" t="s">
        <v>114</v>
      </c>
      <c r="K733" s="7" t="s">
        <v>729</v>
      </c>
      <c r="L733" s="7" t="s">
        <v>724</v>
      </c>
      <c r="N733" s="7">
        <v>4.1666999999999996</v>
      </c>
      <c r="O733" s="7">
        <v>4.1666999999999996</v>
      </c>
      <c r="P733" s="7">
        <v>1</v>
      </c>
      <c r="Q733" s="7" t="s">
        <v>71</v>
      </c>
      <c r="R733" s="7" t="s">
        <v>72</v>
      </c>
      <c r="S733" s="7" t="s">
        <v>365</v>
      </c>
      <c r="T733" s="7" t="s">
        <v>90</v>
      </c>
      <c r="U733" s="7" t="s">
        <v>725</v>
      </c>
      <c r="V733" s="19" t="s">
        <v>119</v>
      </c>
      <c r="W733" s="7" t="s">
        <v>327</v>
      </c>
      <c r="AF733" s="7" t="s">
        <v>751</v>
      </c>
      <c r="AG733" s="7" t="s">
        <v>438</v>
      </c>
      <c r="AH733" s="7" t="s">
        <v>17</v>
      </c>
      <c r="AI733" s="7" t="s">
        <v>95</v>
      </c>
      <c r="AJ733" s="7" t="s">
        <v>17</v>
      </c>
    </row>
    <row r="734" spans="1:39" s="9" customFormat="1">
      <c r="A734" s="9" t="s">
        <v>722</v>
      </c>
      <c r="B734" s="9">
        <v>1986</v>
      </c>
      <c r="C734" s="9" t="s">
        <v>363</v>
      </c>
      <c r="D734" s="9" t="s">
        <v>104</v>
      </c>
      <c r="E734" s="9" t="s">
        <v>105</v>
      </c>
      <c r="F734" s="9" t="s">
        <v>769</v>
      </c>
      <c r="I734" s="9" t="s">
        <v>743</v>
      </c>
      <c r="J734" s="9" t="s">
        <v>114</v>
      </c>
      <c r="N734" s="9">
        <v>0.41670000000000001</v>
      </c>
      <c r="O734" s="9">
        <v>0.41670000000000001</v>
      </c>
      <c r="P734" s="9">
        <v>1</v>
      </c>
      <c r="Q734" s="9" t="s">
        <v>71</v>
      </c>
      <c r="R734" s="9" t="s">
        <v>72</v>
      </c>
      <c r="S734" s="9" t="s">
        <v>365</v>
      </c>
      <c r="T734" s="9" t="s">
        <v>90</v>
      </c>
      <c r="U734" s="9" t="s">
        <v>725</v>
      </c>
      <c r="V734" s="9" t="s">
        <v>119</v>
      </c>
      <c r="W734" s="9" t="s">
        <v>327</v>
      </c>
      <c r="AF734" s="9" t="s">
        <v>188</v>
      </c>
      <c r="AG734" s="9" t="s">
        <v>121</v>
      </c>
      <c r="AH734" s="9" t="s">
        <v>77</v>
      </c>
      <c r="AI734" s="9" t="s">
        <v>95</v>
      </c>
      <c r="AJ734" s="9" t="s">
        <v>17</v>
      </c>
      <c r="AL734" s="9" t="s">
        <v>110</v>
      </c>
      <c r="AM734" s="9" t="s">
        <v>111</v>
      </c>
    </row>
    <row r="735" spans="1:39" s="9" customFormat="1">
      <c r="A735" s="9" t="s">
        <v>722</v>
      </c>
      <c r="B735" s="9">
        <v>1986</v>
      </c>
      <c r="C735" s="9" t="s">
        <v>363</v>
      </c>
      <c r="D735" s="9" t="s">
        <v>104</v>
      </c>
      <c r="E735" s="9" t="s">
        <v>105</v>
      </c>
      <c r="F735" s="9" t="s">
        <v>769</v>
      </c>
      <c r="I735" s="9" t="s">
        <v>743</v>
      </c>
      <c r="J735" s="9" t="s">
        <v>114</v>
      </c>
      <c r="N735" s="9">
        <v>0.20830000000000001</v>
      </c>
      <c r="O735" s="9">
        <v>0.20830000000000001</v>
      </c>
      <c r="P735" s="9">
        <v>1</v>
      </c>
      <c r="Q735" s="9" t="s">
        <v>71</v>
      </c>
      <c r="R735" s="9" t="s">
        <v>72</v>
      </c>
      <c r="S735" s="9" t="s">
        <v>365</v>
      </c>
      <c r="T735" s="9" t="s">
        <v>90</v>
      </c>
      <c r="U735" s="9" t="s">
        <v>725</v>
      </c>
      <c r="V735" s="9" t="s">
        <v>119</v>
      </c>
      <c r="W735" s="9" t="s">
        <v>327</v>
      </c>
      <c r="AF735" s="9" t="s">
        <v>752</v>
      </c>
      <c r="AG735" s="9" t="s">
        <v>745</v>
      </c>
      <c r="AH735" s="9" t="s">
        <v>111</v>
      </c>
      <c r="AI735" s="9" t="s">
        <v>95</v>
      </c>
      <c r="AJ735" s="9" t="s">
        <v>17</v>
      </c>
    </row>
    <row r="736" spans="1:39" s="9" customFormat="1">
      <c r="A736" s="9" t="s">
        <v>722</v>
      </c>
      <c r="B736" s="9">
        <v>1986</v>
      </c>
      <c r="C736" s="9" t="s">
        <v>363</v>
      </c>
      <c r="D736" s="9" t="s">
        <v>104</v>
      </c>
      <c r="E736" s="9" t="s">
        <v>105</v>
      </c>
      <c r="F736" s="9" t="s">
        <v>769</v>
      </c>
      <c r="I736" s="9" t="s">
        <v>743</v>
      </c>
      <c r="J736" s="9" t="s">
        <v>114</v>
      </c>
      <c r="N736" s="9">
        <v>4.1666999999999996</v>
      </c>
      <c r="O736" s="9">
        <v>4.1666999999999996</v>
      </c>
      <c r="P736" s="9">
        <v>1</v>
      </c>
      <c r="Q736" s="9" t="s">
        <v>71</v>
      </c>
      <c r="R736" s="9" t="s">
        <v>72</v>
      </c>
      <c r="S736" s="9" t="s">
        <v>365</v>
      </c>
      <c r="T736" s="9" t="s">
        <v>90</v>
      </c>
      <c r="U736" s="9" t="s">
        <v>725</v>
      </c>
      <c r="V736" s="9" t="s">
        <v>119</v>
      </c>
      <c r="W736" s="9" t="s">
        <v>327</v>
      </c>
      <c r="AF736" s="9" t="s">
        <v>753</v>
      </c>
      <c r="AG736" s="9" t="s">
        <v>745</v>
      </c>
      <c r="AH736" s="9" t="s">
        <v>111</v>
      </c>
      <c r="AI736" s="9" t="s">
        <v>95</v>
      </c>
      <c r="AJ736" s="9" t="s">
        <v>17</v>
      </c>
    </row>
    <row r="737" spans="1:39" s="7" customFormat="1">
      <c r="A737" s="7" t="s">
        <v>722</v>
      </c>
      <c r="B737" s="7">
        <v>1986</v>
      </c>
      <c r="C737" s="7" t="s">
        <v>363</v>
      </c>
      <c r="D737" s="7" t="s">
        <v>104</v>
      </c>
      <c r="E737" s="7" t="s">
        <v>105</v>
      </c>
      <c r="F737" s="7" t="s">
        <v>125</v>
      </c>
      <c r="I737" s="7" t="s">
        <v>743</v>
      </c>
      <c r="J737" s="7" t="s">
        <v>114</v>
      </c>
      <c r="K737" s="7" t="s">
        <v>741</v>
      </c>
      <c r="L737" s="7" t="s">
        <v>724</v>
      </c>
      <c r="N737" s="7">
        <v>4.1666999999999996</v>
      </c>
      <c r="O737" s="7">
        <v>4.1666999999999996</v>
      </c>
      <c r="P737" s="7">
        <v>1</v>
      </c>
      <c r="Q737" s="7" t="s">
        <v>71</v>
      </c>
      <c r="R737" s="7" t="s">
        <v>72</v>
      </c>
      <c r="S737" s="7" t="s">
        <v>365</v>
      </c>
      <c r="T737" s="7" t="s">
        <v>90</v>
      </c>
      <c r="U737" s="7" t="s">
        <v>725</v>
      </c>
      <c r="V737" s="7" t="s">
        <v>52</v>
      </c>
      <c r="W737" s="7" t="s">
        <v>742</v>
      </c>
      <c r="Y737" s="7">
        <v>75</v>
      </c>
      <c r="AA737" s="7" t="s">
        <v>724</v>
      </c>
      <c r="AF737" s="18">
        <v>0.5</v>
      </c>
      <c r="AG737" s="7" t="s">
        <v>93</v>
      </c>
      <c r="AH737" s="7" t="s">
        <v>94</v>
      </c>
      <c r="AI737" s="7" t="s">
        <v>95</v>
      </c>
      <c r="AJ737" s="7" t="s">
        <v>17</v>
      </c>
      <c r="AL737" s="7" t="s">
        <v>93</v>
      </c>
      <c r="AM737" s="7" t="s">
        <v>94</v>
      </c>
    </row>
    <row r="738" spans="1:39" s="9" customFormat="1">
      <c r="A738" s="9" t="s">
        <v>722</v>
      </c>
      <c r="B738" s="9">
        <v>1986</v>
      </c>
      <c r="C738" s="9" t="s">
        <v>363</v>
      </c>
      <c r="D738" s="9" t="s">
        <v>84</v>
      </c>
      <c r="E738" s="9" t="s">
        <v>85</v>
      </c>
      <c r="F738" s="9" t="s">
        <v>723</v>
      </c>
      <c r="I738" s="9" t="s">
        <v>754</v>
      </c>
      <c r="J738" s="9" t="s">
        <v>114</v>
      </c>
      <c r="K738" s="9">
        <v>7.5</v>
      </c>
      <c r="L738" s="9" t="s">
        <v>724</v>
      </c>
      <c r="N738" s="9">
        <v>0.41670000000000001</v>
      </c>
      <c r="O738" s="9">
        <v>0.41670000000000001</v>
      </c>
      <c r="P738" s="9">
        <v>1</v>
      </c>
      <c r="Q738" s="9" t="s">
        <v>71</v>
      </c>
      <c r="R738" s="9" t="s">
        <v>72</v>
      </c>
      <c r="S738" s="9" t="s">
        <v>365</v>
      </c>
      <c r="T738" s="9" t="s">
        <v>90</v>
      </c>
      <c r="U738" s="9" t="s">
        <v>725</v>
      </c>
      <c r="V738" s="9" t="s">
        <v>119</v>
      </c>
      <c r="W738" s="9" t="s">
        <v>327</v>
      </c>
      <c r="AF738" s="31">
        <v>0.15</v>
      </c>
      <c r="AG738" s="9" t="s">
        <v>438</v>
      </c>
      <c r="AH738" s="9" t="s">
        <v>17</v>
      </c>
      <c r="AI738" s="9" t="s">
        <v>95</v>
      </c>
      <c r="AJ738" s="9" t="s">
        <v>17</v>
      </c>
      <c r="AL738" s="9" t="s">
        <v>110</v>
      </c>
      <c r="AM738" s="9" t="s">
        <v>111</v>
      </c>
    </row>
    <row r="739" spans="1:39" s="9" customFormat="1">
      <c r="A739" s="9" t="s">
        <v>722</v>
      </c>
      <c r="B739" s="9">
        <v>1986</v>
      </c>
      <c r="C739" s="9" t="s">
        <v>363</v>
      </c>
      <c r="D739" s="9" t="s">
        <v>84</v>
      </c>
      <c r="E739" s="9" t="s">
        <v>85</v>
      </c>
      <c r="F739" s="9" t="s">
        <v>723</v>
      </c>
      <c r="I739" s="9" t="s">
        <v>754</v>
      </c>
      <c r="J739" s="9" t="s">
        <v>114</v>
      </c>
      <c r="K739" s="9" t="s">
        <v>727</v>
      </c>
      <c r="L739" s="9" t="s">
        <v>724</v>
      </c>
      <c r="N739" s="9">
        <v>0.20830000000000001</v>
      </c>
      <c r="O739" s="9">
        <v>0.20830000000000001</v>
      </c>
      <c r="P739" s="9">
        <v>1</v>
      </c>
      <c r="Q739" s="9" t="s">
        <v>71</v>
      </c>
      <c r="R739" s="9" t="s">
        <v>72</v>
      </c>
      <c r="S739" s="9" t="s">
        <v>365</v>
      </c>
      <c r="T739" s="9" t="s">
        <v>90</v>
      </c>
      <c r="U739" s="9" t="s">
        <v>725</v>
      </c>
      <c r="V739" s="9" t="s">
        <v>119</v>
      </c>
      <c r="W739" s="9" t="s">
        <v>327</v>
      </c>
      <c r="AF739" s="9" t="s">
        <v>755</v>
      </c>
      <c r="AG739" s="9" t="s">
        <v>438</v>
      </c>
      <c r="AH739" s="9" t="s">
        <v>17</v>
      </c>
      <c r="AI739" s="9" t="s">
        <v>95</v>
      </c>
      <c r="AJ739" s="9" t="s">
        <v>17</v>
      </c>
    </row>
    <row r="740" spans="1:39" s="9" customFormat="1">
      <c r="A740" s="9" t="s">
        <v>722</v>
      </c>
      <c r="B740" s="9">
        <v>1986</v>
      </c>
      <c r="C740" s="9" t="s">
        <v>363</v>
      </c>
      <c r="D740" s="9" t="s">
        <v>84</v>
      </c>
      <c r="E740" s="9" t="s">
        <v>85</v>
      </c>
      <c r="F740" s="9" t="s">
        <v>723</v>
      </c>
      <c r="I740" s="9" t="s">
        <v>754</v>
      </c>
      <c r="J740" s="9" t="s">
        <v>114</v>
      </c>
      <c r="K740" s="9" t="s">
        <v>729</v>
      </c>
      <c r="L740" s="9" t="s">
        <v>724</v>
      </c>
      <c r="N740" s="9">
        <v>4.1666999999999996</v>
      </c>
      <c r="O740" s="9">
        <v>4.1666999999999996</v>
      </c>
      <c r="P740" s="9">
        <v>1</v>
      </c>
      <c r="Q740" s="9" t="s">
        <v>71</v>
      </c>
      <c r="R740" s="9" t="s">
        <v>72</v>
      </c>
      <c r="S740" s="9" t="s">
        <v>365</v>
      </c>
      <c r="T740" s="9" t="s">
        <v>90</v>
      </c>
      <c r="U740" s="9" t="s">
        <v>725</v>
      </c>
      <c r="V740" s="9" t="s">
        <v>119</v>
      </c>
      <c r="W740" s="9" t="s">
        <v>327</v>
      </c>
      <c r="AF740" s="9" t="s">
        <v>756</v>
      </c>
      <c r="AG740" s="9" t="s">
        <v>745</v>
      </c>
      <c r="AH740" s="9" t="s">
        <v>111</v>
      </c>
      <c r="AI740" s="9" t="s">
        <v>95</v>
      </c>
      <c r="AJ740" s="9" t="s">
        <v>17</v>
      </c>
    </row>
    <row r="741" spans="1:39" s="7" customFormat="1">
      <c r="A741" s="7" t="s">
        <v>722</v>
      </c>
      <c r="B741" s="7">
        <v>1986</v>
      </c>
      <c r="C741" s="7" t="s">
        <v>363</v>
      </c>
      <c r="D741" s="7" t="s">
        <v>104</v>
      </c>
      <c r="E741" s="7" t="s">
        <v>105</v>
      </c>
      <c r="F741" s="7" t="s">
        <v>106</v>
      </c>
      <c r="I741" s="7" t="s">
        <v>754</v>
      </c>
      <c r="J741" s="7" t="s">
        <v>114</v>
      </c>
      <c r="K741" s="7">
        <v>0.75</v>
      </c>
      <c r="L741" s="7" t="s">
        <v>724</v>
      </c>
      <c r="N741" s="7">
        <v>0.41670000000000001</v>
      </c>
      <c r="O741" s="7">
        <v>0.41670000000000001</v>
      </c>
      <c r="P741" s="7">
        <v>1</v>
      </c>
      <c r="Q741" s="7" t="s">
        <v>71</v>
      </c>
      <c r="R741" s="7" t="s">
        <v>72</v>
      </c>
      <c r="S741" s="7" t="s">
        <v>365</v>
      </c>
      <c r="T741" s="7" t="s">
        <v>90</v>
      </c>
      <c r="U741" s="7" t="s">
        <v>725</v>
      </c>
      <c r="V741" s="19" t="s">
        <v>119</v>
      </c>
      <c r="W741" s="7" t="s">
        <v>327</v>
      </c>
      <c r="AF741" s="7" t="s">
        <v>188</v>
      </c>
      <c r="AG741" s="7" t="s">
        <v>121</v>
      </c>
      <c r="AH741" s="7" t="s">
        <v>77</v>
      </c>
      <c r="AI741" s="7" t="s">
        <v>95</v>
      </c>
      <c r="AJ741" s="7" t="s">
        <v>17</v>
      </c>
      <c r="AL741" s="7" t="s">
        <v>110</v>
      </c>
      <c r="AM741" s="7" t="s">
        <v>111</v>
      </c>
    </row>
    <row r="742" spans="1:39" s="7" customFormat="1">
      <c r="A742" s="7" t="s">
        <v>722</v>
      </c>
      <c r="B742" s="7">
        <v>1986</v>
      </c>
      <c r="C742" s="7" t="s">
        <v>363</v>
      </c>
      <c r="D742" s="7" t="s">
        <v>104</v>
      </c>
      <c r="E742" s="7" t="s">
        <v>105</v>
      </c>
      <c r="F742" s="7" t="s">
        <v>106</v>
      </c>
      <c r="I742" s="7" t="s">
        <v>754</v>
      </c>
      <c r="J742" s="7" t="s">
        <v>114</v>
      </c>
      <c r="K742" s="7" t="s">
        <v>731</v>
      </c>
      <c r="L742" s="7" t="s">
        <v>724</v>
      </c>
      <c r="N742" s="7">
        <v>0.20830000000000001</v>
      </c>
      <c r="O742" s="7">
        <v>0.20830000000000001</v>
      </c>
      <c r="P742" s="7">
        <v>1</v>
      </c>
      <c r="Q742" s="7" t="s">
        <v>71</v>
      </c>
      <c r="R742" s="7" t="s">
        <v>72</v>
      </c>
      <c r="S742" s="7" t="s">
        <v>365</v>
      </c>
      <c r="T742" s="7" t="s">
        <v>90</v>
      </c>
      <c r="U742" s="7" t="s">
        <v>725</v>
      </c>
      <c r="V742" s="19" t="s">
        <v>119</v>
      </c>
      <c r="W742" s="7" t="s">
        <v>327</v>
      </c>
      <c r="AF742" s="7" t="s">
        <v>757</v>
      </c>
      <c r="AG742" s="7" t="s">
        <v>93</v>
      </c>
      <c r="AH742" s="7" t="s">
        <v>94</v>
      </c>
      <c r="AI742" s="7" t="s">
        <v>95</v>
      </c>
      <c r="AJ742" s="7" t="s">
        <v>17</v>
      </c>
    </row>
    <row r="743" spans="1:39" s="7" customFormat="1">
      <c r="A743" s="7" t="s">
        <v>722</v>
      </c>
      <c r="B743" s="7">
        <v>1986</v>
      </c>
      <c r="C743" s="7" t="s">
        <v>363</v>
      </c>
      <c r="D743" s="7" t="s">
        <v>104</v>
      </c>
      <c r="E743" s="7" t="s">
        <v>105</v>
      </c>
      <c r="F743" s="7" t="s">
        <v>106</v>
      </c>
      <c r="I743" s="7" t="s">
        <v>754</v>
      </c>
      <c r="J743" s="7" t="s">
        <v>114</v>
      </c>
      <c r="K743" s="7" t="s">
        <v>758</v>
      </c>
      <c r="L743" s="7" t="s">
        <v>724</v>
      </c>
      <c r="N743" s="7">
        <v>4.1666999999999996</v>
      </c>
      <c r="O743" s="7">
        <v>4.1666999999999996</v>
      </c>
      <c r="P743" s="7">
        <v>1</v>
      </c>
      <c r="Q743" s="7" t="s">
        <v>71</v>
      </c>
      <c r="R743" s="7" t="s">
        <v>72</v>
      </c>
      <c r="S743" s="7" t="s">
        <v>365</v>
      </c>
      <c r="T743" s="7" t="s">
        <v>90</v>
      </c>
      <c r="U743" s="7" t="s">
        <v>725</v>
      </c>
      <c r="V743" s="19" t="s">
        <v>119</v>
      </c>
      <c r="W743" s="7" t="s">
        <v>327</v>
      </c>
      <c r="AF743" s="7" t="s">
        <v>759</v>
      </c>
      <c r="AG743" s="7" t="s">
        <v>745</v>
      </c>
      <c r="AH743" s="7" t="s">
        <v>111</v>
      </c>
      <c r="AI743" s="7" t="s">
        <v>95</v>
      </c>
      <c r="AJ743" s="7" t="s">
        <v>17</v>
      </c>
    </row>
    <row r="744" spans="1:39" s="9" customFormat="1">
      <c r="A744" s="9" t="s">
        <v>722</v>
      </c>
      <c r="B744" s="9">
        <v>1986</v>
      </c>
      <c r="C744" s="9" t="s">
        <v>363</v>
      </c>
      <c r="D744" s="9" t="s">
        <v>104</v>
      </c>
      <c r="E744" s="9" t="s">
        <v>105</v>
      </c>
      <c r="F744" s="9" t="s">
        <v>782</v>
      </c>
      <c r="I744" s="9" t="s">
        <v>754</v>
      </c>
      <c r="J744" s="9" t="s">
        <v>114</v>
      </c>
      <c r="L744" s="9" t="s">
        <v>724</v>
      </c>
      <c r="N744" s="9">
        <v>0.41670000000000001</v>
      </c>
      <c r="O744" s="9">
        <v>0.41670000000000001</v>
      </c>
      <c r="P744" s="9">
        <v>1</v>
      </c>
      <c r="Q744" s="9" t="s">
        <v>71</v>
      </c>
      <c r="R744" s="9" t="s">
        <v>72</v>
      </c>
      <c r="S744" s="9" t="s">
        <v>365</v>
      </c>
      <c r="T744" s="9" t="s">
        <v>90</v>
      </c>
      <c r="U744" s="9" t="s">
        <v>725</v>
      </c>
      <c r="V744" s="9" t="s">
        <v>119</v>
      </c>
      <c r="W744" s="9" t="s">
        <v>327</v>
      </c>
      <c r="AF744" s="31">
        <v>0.08</v>
      </c>
      <c r="AG744" s="9" t="s">
        <v>486</v>
      </c>
      <c r="AH744" s="9" t="s">
        <v>17</v>
      </c>
      <c r="AI744" s="9" t="s">
        <v>95</v>
      </c>
      <c r="AJ744" s="9" t="s">
        <v>17</v>
      </c>
      <c r="AL744" s="9" t="s">
        <v>110</v>
      </c>
      <c r="AM744" s="9" t="s">
        <v>111</v>
      </c>
    </row>
    <row r="745" spans="1:39" s="9" customFormat="1">
      <c r="A745" s="9" t="s">
        <v>722</v>
      </c>
      <c r="B745" s="9">
        <v>1986</v>
      </c>
      <c r="C745" s="9" t="s">
        <v>363</v>
      </c>
      <c r="D745" s="9" t="s">
        <v>104</v>
      </c>
      <c r="E745" s="9" t="s">
        <v>105</v>
      </c>
      <c r="F745" s="9" t="s">
        <v>782</v>
      </c>
      <c r="I745" s="9" t="s">
        <v>754</v>
      </c>
      <c r="J745" s="9" t="s">
        <v>114</v>
      </c>
      <c r="L745" s="9" t="s">
        <v>724</v>
      </c>
      <c r="N745" s="9">
        <v>0.20830000000000001</v>
      </c>
      <c r="O745" s="9">
        <v>0.20830000000000001</v>
      </c>
      <c r="P745" s="9">
        <v>1</v>
      </c>
      <c r="Q745" s="9" t="s">
        <v>71</v>
      </c>
      <c r="R745" s="9" t="s">
        <v>72</v>
      </c>
      <c r="S745" s="9" t="s">
        <v>365</v>
      </c>
      <c r="T745" s="9" t="s">
        <v>90</v>
      </c>
      <c r="U745" s="9" t="s">
        <v>725</v>
      </c>
      <c r="V745" s="9" t="s">
        <v>119</v>
      </c>
      <c r="W745" s="9" t="s">
        <v>327</v>
      </c>
      <c r="AF745" s="9" t="s">
        <v>760</v>
      </c>
      <c r="AG745" s="9" t="s">
        <v>745</v>
      </c>
      <c r="AH745" s="9" t="s">
        <v>111</v>
      </c>
      <c r="AI745" s="9" t="s">
        <v>95</v>
      </c>
      <c r="AJ745" s="9" t="s">
        <v>17</v>
      </c>
    </row>
    <row r="746" spans="1:39" s="9" customFormat="1">
      <c r="A746" s="9" t="s">
        <v>722</v>
      </c>
      <c r="B746" s="9">
        <v>1986</v>
      </c>
      <c r="C746" s="9" t="s">
        <v>363</v>
      </c>
      <c r="D746" s="9" t="s">
        <v>104</v>
      </c>
      <c r="E746" s="9" t="s">
        <v>105</v>
      </c>
      <c r="F746" s="9" t="s">
        <v>782</v>
      </c>
      <c r="I746" s="9" t="s">
        <v>754</v>
      </c>
      <c r="J746" s="9" t="s">
        <v>114</v>
      </c>
      <c r="L746" s="9" t="s">
        <v>724</v>
      </c>
      <c r="N746" s="9">
        <v>4.1666999999999996</v>
      </c>
      <c r="O746" s="9">
        <v>4.1666999999999996</v>
      </c>
      <c r="P746" s="9">
        <v>1</v>
      </c>
      <c r="Q746" s="9" t="s">
        <v>71</v>
      </c>
      <c r="R746" s="9" t="s">
        <v>72</v>
      </c>
      <c r="S746" s="9" t="s">
        <v>365</v>
      </c>
      <c r="T746" s="9" t="s">
        <v>90</v>
      </c>
      <c r="U746" s="9" t="s">
        <v>725</v>
      </c>
      <c r="V746" s="9" t="s">
        <v>119</v>
      </c>
      <c r="W746" s="9" t="s">
        <v>327</v>
      </c>
      <c r="AF746" s="9" t="s">
        <v>760</v>
      </c>
      <c r="AG746" s="9" t="s">
        <v>745</v>
      </c>
      <c r="AH746" s="9" t="s">
        <v>111</v>
      </c>
      <c r="AI746" s="9" t="s">
        <v>95</v>
      </c>
      <c r="AJ746" s="9" t="s">
        <v>17</v>
      </c>
    </row>
    <row r="747" spans="1:39" s="7" customFormat="1">
      <c r="A747" s="7" t="s">
        <v>722</v>
      </c>
      <c r="B747" s="7">
        <v>1986</v>
      </c>
      <c r="C747" s="7" t="s">
        <v>363</v>
      </c>
      <c r="D747" s="7" t="s">
        <v>84</v>
      </c>
      <c r="E747" s="7" t="s">
        <v>85</v>
      </c>
      <c r="F747" s="7" t="s">
        <v>737</v>
      </c>
      <c r="I747" s="7" t="s">
        <v>754</v>
      </c>
      <c r="J747" s="7" t="s">
        <v>114</v>
      </c>
      <c r="K747" s="7">
        <v>7.5</v>
      </c>
      <c r="L747" s="7" t="s">
        <v>724</v>
      </c>
      <c r="N747" s="7">
        <v>0.41670000000000001</v>
      </c>
      <c r="O747" s="7">
        <v>0.41670000000000001</v>
      </c>
      <c r="P747" s="7">
        <v>1</v>
      </c>
      <c r="Q747" s="7" t="s">
        <v>71</v>
      </c>
      <c r="R747" s="7" t="s">
        <v>72</v>
      </c>
      <c r="S747" s="7" t="s">
        <v>365</v>
      </c>
      <c r="T747" s="7" t="s">
        <v>90</v>
      </c>
      <c r="U747" s="7" t="s">
        <v>725</v>
      </c>
      <c r="V747" s="19" t="s">
        <v>119</v>
      </c>
      <c r="W747" s="7" t="s">
        <v>327</v>
      </c>
      <c r="AF747" s="7" t="s">
        <v>188</v>
      </c>
      <c r="AG747" s="7" t="s">
        <v>76</v>
      </c>
      <c r="AH747" s="7" t="s">
        <v>77</v>
      </c>
      <c r="AI747" s="7" t="s">
        <v>95</v>
      </c>
      <c r="AJ747" s="7" t="s">
        <v>17</v>
      </c>
      <c r="AL747" s="12" t="s">
        <v>438</v>
      </c>
      <c r="AM747" s="7" t="s">
        <v>17</v>
      </c>
    </row>
    <row r="748" spans="1:39" s="7" customFormat="1">
      <c r="A748" s="7" t="s">
        <v>722</v>
      </c>
      <c r="B748" s="7">
        <v>1986</v>
      </c>
      <c r="C748" s="7" t="s">
        <v>363</v>
      </c>
      <c r="D748" s="7" t="s">
        <v>84</v>
      </c>
      <c r="E748" s="7" t="s">
        <v>85</v>
      </c>
      <c r="F748" s="7" t="s">
        <v>737</v>
      </c>
      <c r="I748" s="7" t="s">
        <v>754</v>
      </c>
      <c r="J748" s="7" t="s">
        <v>114</v>
      </c>
      <c r="K748" s="7" t="s">
        <v>729</v>
      </c>
      <c r="L748" s="7" t="s">
        <v>724</v>
      </c>
      <c r="N748" s="7">
        <v>0.20830000000000001</v>
      </c>
      <c r="O748" s="7">
        <v>0.20830000000000001</v>
      </c>
      <c r="P748" s="7">
        <v>1</v>
      </c>
      <c r="Q748" s="7" t="s">
        <v>71</v>
      </c>
      <c r="R748" s="7" t="s">
        <v>72</v>
      </c>
      <c r="S748" s="7" t="s">
        <v>365</v>
      </c>
      <c r="T748" s="7" t="s">
        <v>90</v>
      </c>
      <c r="U748" s="7" t="s">
        <v>725</v>
      </c>
      <c r="V748" s="19" t="s">
        <v>119</v>
      </c>
      <c r="W748" s="7" t="s">
        <v>327</v>
      </c>
      <c r="AF748" s="21" t="s">
        <v>755</v>
      </c>
      <c r="AG748" s="7" t="s">
        <v>438</v>
      </c>
      <c r="AH748" s="7" t="s">
        <v>17</v>
      </c>
      <c r="AI748" s="7" t="s">
        <v>95</v>
      </c>
      <c r="AJ748" s="7" t="s">
        <v>17</v>
      </c>
    </row>
    <row r="749" spans="1:39" s="7" customFormat="1">
      <c r="A749" s="7" t="s">
        <v>722</v>
      </c>
      <c r="B749" s="7">
        <v>1986</v>
      </c>
      <c r="C749" s="7" t="s">
        <v>363</v>
      </c>
      <c r="D749" s="7" t="s">
        <v>84</v>
      </c>
      <c r="E749" s="7" t="s">
        <v>85</v>
      </c>
      <c r="F749" s="7" t="s">
        <v>737</v>
      </c>
      <c r="I749" s="7" t="s">
        <v>754</v>
      </c>
      <c r="J749" s="7" t="s">
        <v>114</v>
      </c>
      <c r="K749" s="7" t="s">
        <v>729</v>
      </c>
      <c r="L749" s="7" t="s">
        <v>724</v>
      </c>
      <c r="N749" s="7">
        <v>4.1666999999999996</v>
      </c>
      <c r="O749" s="7">
        <v>4.1666999999999996</v>
      </c>
      <c r="P749" s="7">
        <v>1</v>
      </c>
      <c r="Q749" s="7" t="s">
        <v>71</v>
      </c>
      <c r="R749" s="7" t="s">
        <v>72</v>
      </c>
      <c r="S749" s="7" t="s">
        <v>365</v>
      </c>
      <c r="T749" s="7" t="s">
        <v>90</v>
      </c>
      <c r="U749" s="7" t="s">
        <v>725</v>
      </c>
      <c r="V749" s="19" t="s">
        <v>119</v>
      </c>
      <c r="W749" s="7" t="s">
        <v>327</v>
      </c>
      <c r="AF749" s="7" t="s">
        <v>761</v>
      </c>
      <c r="AG749" s="7" t="s">
        <v>438</v>
      </c>
      <c r="AH749" s="7" t="s">
        <v>17</v>
      </c>
      <c r="AI749" s="7" t="s">
        <v>95</v>
      </c>
      <c r="AJ749" s="7" t="s">
        <v>17</v>
      </c>
    </row>
    <row r="750" spans="1:39" s="7" customFormat="1">
      <c r="A750" s="7" t="s">
        <v>722</v>
      </c>
      <c r="B750" s="7">
        <v>1986</v>
      </c>
      <c r="C750" s="7" t="s">
        <v>363</v>
      </c>
      <c r="D750" s="7" t="s">
        <v>104</v>
      </c>
      <c r="E750" s="7" t="s">
        <v>105</v>
      </c>
      <c r="F750" s="7" t="s">
        <v>769</v>
      </c>
      <c r="I750" s="7" t="s">
        <v>754</v>
      </c>
      <c r="J750" s="7" t="s">
        <v>114</v>
      </c>
      <c r="N750" s="7">
        <v>0.41670000000000001</v>
      </c>
      <c r="O750" s="7">
        <v>0.41670000000000001</v>
      </c>
      <c r="P750" s="7">
        <v>1</v>
      </c>
      <c r="Q750" s="7" t="s">
        <v>71</v>
      </c>
      <c r="R750" s="7" t="s">
        <v>72</v>
      </c>
      <c r="S750" s="7" t="s">
        <v>365</v>
      </c>
      <c r="T750" s="7" t="s">
        <v>90</v>
      </c>
      <c r="U750" s="7" t="s">
        <v>725</v>
      </c>
      <c r="V750" s="19" t="s">
        <v>119</v>
      </c>
      <c r="W750" s="7" t="s">
        <v>327</v>
      </c>
      <c r="AF750" s="7" t="s">
        <v>188</v>
      </c>
      <c r="AG750" s="7" t="s">
        <v>121</v>
      </c>
      <c r="AH750" s="7" t="s">
        <v>77</v>
      </c>
      <c r="AI750" s="7" t="s">
        <v>95</v>
      </c>
      <c r="AJ750" s="7" t="s">
        <v>17</v>
      </c>
      <c r="AL750" s="7" t="s">
        <v>110</v>
      </c>
      <c r="AM750" s="7" t="s">
        <v>111</v>
      </c>
    </row>
    <row r="751" spans="1:39" s="7" customFormat="1">
      <c r="A751" s="7" t="s">
        <v>722</v>
      </c>
      <c r="B751" s="7">
        <v>1986</v>
      </c>
      <c r="C751" s="7" t="s">
        <v>363</v>
      </c>
      <c r="D751" s="7" t="s">
        <v>104</v>
      </c>
      <c r="E751" s="7" t="s">
        <v>105</v>
      </c>
      <c r="F751" s="7" t="s">
        <v>769</v>
      </c>
      <c r="I751" s="7" t="s">
        <v>754</v>
      </c>
      <c r="J751" s="7" t="s">
        <v>114</v>
      </c>
      <c r="N751" s="7">
        <v>0.20830000000000001</v>
      </c>
      <c r="O751" s="7">
        <v>0.20830000000000001</v>
      </c>
      <c r="P751" s="7">
        <v>1</v>
      </c>
      <c r="Q751" s="7" t="s">
        <v>71</v>
      </c>
      <c r="R751" s="7" t="s">
        <v>72</v>
      </c>
      <c r="S751" s="7" t="s">
        <v>365</v>
      </c>
      <c r="T751" s="7" t="s">
        <v>90</v>
      </c>
      <c r="U751" s="7" t="s">
        <v>725</v>
      </c>
      <c r="V751" s="19" t="s">
        <v>119</v>
      </c>
      <c r="W751" s="7" t="s">
        <v>327</v>
      </c>
      <c r="AF751" s="7" t="s">
        <v>735</v>
      </c>
      <c r="AG751" s="7" t="s">
        <v>93</v>
      </c>
      <c r="AH751" s="7" t="s">
        <v>94</v>
      </c>
      <c r="AI751" s="7" t="s">
        <v>95</v>
      </c>
      <c r="AJ751" s="7" t="s">
        <v>17</v>
      </c>
    </row>
    <row r="752" spans="1:39" s="7" customFormat="1">
      <c r="A752" s="7" t="s">
        <v>722</v>
      </c>
      <c r="B752" s="7">
        <v>1986</v>
      </c>
      <c r="C752" s="7" t="s">
        <v>363</v>
      </c>
      <c r="D752" s="7" t="s">
        <v>104</v>
      </c>
      <c r="E752" s="7" t="s">
        <v>105</v>
      </c>
      <c r="F752" s="7" t="s">
        <v>769</v>
      </c>
      <c r="I752" s="7" t="s">
        <v>754</v>
      </c>
      <c r="J752" s="7" t="s">
        <v>114</v>
      </c>
      <c r="N752" s="7">
        <v>4.1666999999999996</v>
      </c>
      <c r="O752" s="7">
        <v>4.1666999999999996</v>
      </c>
      <c r="P752" s="7">
        <v>1</v>
      </c>
      <c r="Q752" s="7" t="s">
        <v>71</v>
      </c>
      <c r="R752" s="7" t="s">
        <v>72</v>
      </c>
      <c r="S752" s="7" t="s">
        <v>365</v>
      </c>
      <c r="T752" s="7" t="s">
        <v>90</v>
      </c>
      <c r="U752" s="7" t="s">
        <v>725</v>
      </c>
      <c r="V752" s="19" t="s">
        <v>119</v>
      </c>
      <c r="W752" s="7" t="s">
        <v>327</v>
      </c>
      <c r="AF752" s="7" t="s">
        <v>762</v>
      </c>
      <c r="AG752" s="7" t="s">
        <v>745</v>
      </c>
      <c r="AH752" s="7" t="s">
        <v>111</v>
      </c>
      <c r="AI752" s="7" t="s">
        <v>95</v>
      </c>
      <c r="AJ752" s="7" t="s">
        <v>17</v>
      </c>
    </row>
    <row r="753" spans="1:39" s="7" customFormat="1">
      <c r="A753" s="7" t="s">
        <v>722</v>
      </c>
      <c r="B753" s="7">
        <v>1986</v>
      </c>
      <c r="C753" s="7" t="s">
        <v>363</v>
      </c>
      <c r="D753" s="7" t="s">
        <v>104</v>
      </c>
      <c r="E753" s="7" t="s">
        <v>105</v>
      </c>
      <c r="F753" s="7" t="s">
        <v>125</v>
      </c>
      <c r="I753" s="7" t="s">
        <v>754</v>
      </c>
      <c r="J753" s="7" t="s">
        <v>114</v>
      </c>
      <c r="K753" s="7" t="s">
        <v>741</v>
      </c>
      <c r="L753" s="7" t="s">
        <v>724</v>
      </c>
      <c r="N753" s="7">
        <v>4.1666999999999996</v>
      </c>
      <c r="O753" s="7">
        <v>4.1666999999999996</v>
      </c>
      <c r="P753" s="7">
        <v>1</v>
      </c>
      <c r="Q753" s="7" t="s">
        <v>71</v>
      </c>
      <c r="R753" s="7" t="s">
        <v>72</v>
      </c>
      <c r="S753" s="7" t="s">
        <v>365</v>
      </c>
      <c r="T753" s="7" t="s">
        <v>90</v>
      </c>
      <c r="U753" s="7" t="s">
        <v>725</v>
      </c>
      <c r="V753" s="7" t="s">
        <v>52</v>
      </c>
      <c r="W753" s="7" t="s">
        <v>742</v>
      </c>
      <c r="Y753" s="7">
        <v>75</v>
      </c>
      <c r="AA753" s="7" t="s">
        <v>724</v>
      </c>
      <c r="AF753" s="18">
        <v>0.5</v>
      </c>
      <c r="AG753" s="7" t="s">
        <v>482</v>
      </c>
      <c r="AH753" s="7" t="s">
        <v>94</v>
      </c>
      <c r="AI753" s="7" t="s">
        <v>95</v>
      </c>
      <c r="AJ753" s="7" t="s">
        <v>17</v>
      </c>
      <c r="AL753" s="7" t="s">
        <v>93</v>
      </c>
      <c r="AM753" s="7" t="s">
        <v>94</v>
      </c>
    </row>
    <row r="754" spans="1:39" s="9" customFormat="1">
      <c r="A754" s="9" t="s">
        <v>763</v>
      </c>
      <c r="B754" s="9">
        <v>1987</v>
      </c>
      <c r="C754" s="9" t="s">
        <v>41</v>
      </c>
      <c r="D754" s="9" t="s">
        <v>104</v>
      </c>
      <c r="E754" s="9" t="s">
        <v>105</v>
      </c>
      <c r="F754" s="9" t="s">
        <v>782</v>
      </c>
      <c r="I754" s="9" t="s">
        <v>87</v>
      </c>
      <c r="J754" s="9" t="s">
        <v>114</v>
      </c>
      <c r="K754" s="9" t="s">
        <v>764</v>
      </c>
      <c r="L754" s="9" t="s">
        <v>765</v>
      </c>
      <c r="N754" s="9" t="s">
        <v>766</v>
      </c>
      <c r="O754" s="9" t="s">
        <v>766</v>
      </c>
      <c r="P754" s="9">
        <v>1</v>
      </c>
      <c r="Q754" s="9" t="s">
        <v>430</v>
      </c>
      <c r="R754" s="9" t="s">
        <v>267</v>
      </c>
      <c r="S754" s="9" t="s">
        <v>49</v>
      </c>
      <c r="T754" s="9" t="s">
        <v>90</v>
      </c>
      <c r="U754" s="9" t="s">
        <v>396</v>
      </c>
      <c r="V754" s="9" t="s">
        <v>52</v>
      </c>
      <c r="AF754" s="9" t="s">
        <v>767</v>
      </c>
      <c r="AG754" s="9" t="s">
        <v>486</v>
      </c>
      <c r="AH754" s="9" t="s">
        <v>17</v>
      </c>
      <c r="AI754" s="9" t="s">
        <v>95</v>
      </c>
      <c r="AJ754" s="9" t="s">
        <v>96</v>
      </c>
      <c r="AK754" s="9" t="s">
        <v>768</v>
      </c>
      <c r="AL754" s="9" t="s">
        <v>438</v>
      </c>
      <c r="AM754" s="9" t="s">
        <v>17</v>
      </c>
    </row>
    <row r="755" spans="1:39" s="9" customFormat="1">
      <c r="A755" s="9" t="s">
        <v>763</v>
      </c>
      <c r="B755" s="9">
        <v>1987</v>
      </c>
      <c r="C755" s="9" t="s">
        <v>41</v>
      </c>
      <c r="D755" s="9" t="s">
        <v>104</v>
      </c>
      <c r="E755" s="9" t="s">
        <v>105</v>
      </c>
      <c r="F755" s="9" t="s">
        <v>769</v>
      </c>
      <c r="I755" s="9" t="s">
        <v>87</v>
      </c>
      <c r="J755" s="9" t="s">
        <v>114</v>
      </c>
      <c r="K755" s="9" t="s">
        <v>764</v>
      </c>
      <c r="N755" s="9" t="s">
        <v>766</v>
      </c>
      <c r="O755" s="9" t="s">
        <v>766</v>
      </c>
      <c r="P755" s="9">
        <v>1</v>
      </c>
      <c r="Q755" s="9" t="s">
        <v>430</v>
      </c>
      <c r="R755" s="9" t="s">
        <v>267</v>
      </c>
      <c r="S755" s="9" t="s">
        <v>49</v>
      </c>
      <c r="T755" s="9" t="s">
        <v>90</v>
      </c>
      <c r="U755" s="9" t="s">
        <v>396</v>
      </c>
      <c r="V755" s="9" t="s">
        <v>52</v>
      </c>
      <c r="AF755" s="9" t="s">
        <v>188</v>
      </c>
      <c r="AG755" s="9" t="s">
        <v>76</v>
      </c>
      <c r="AH755" s="9" t="s">
        <v>77</v>
      </c>
      <c r="AL755" s="9" t="s">
        <v>76</v>
      </c>
      <c r="AM755" s="9" t="s">
        <v>77</v>
      </c>
    </row>
    <row r="756" spans="1:39" s="9" customFormat="1">
      <c r="A756" s="9" t="s">
        <v>763</v>
      </c>
      <c r="B756" s="9">
        <v>1987</v>
      </c>
      <c r="C756" s="9" t="s">
        <v>41</v>
      </c>
      <c r="D756" s="9" t="s">
        <v>104</v>
      </c>
      <c r="E756" s="9" t="s">
        <v>105</v>
      </c>
      <c r="F756" s="9" t="s">
        <v>770</v>
      </c>
      <c r="I756" s="9" t="s">
        <v>87</v>
      </c>
      <c r="J756" s="9" t="s">
        <v>114</v>
      </c>
      <c r="K756" s="9" t="s">
        <v>764</v>
      </c>
      <c r="N756" s="9" t="s">
        <v>766</v>
      </c>
      <c r="O756" s="9" t="s">
        <v>766</v>
      </c>
      <c r="P756" s="9">
        <v>1</v>
      </c>
      <c r="Q756" s="9" t="s">
        <v>430</v>
      </c>
      <c r="R756" s="9" t="s">
        <v>267</v>
      </c>
      <c r="S756" s="9" t="s">
        <v>49</v>
      </c>
      <c r="T756" s="9" t="s">
        <v>90</v>
      </c>
      <c r="U756" s="9" t="s">
        <v>396</v>
      </c>
      <c r="V756" s="9" t="s">
        <v>52</v>
      </c>
      <c r="AF756" s="9" t="s">
        <v>188</v>
      </c>
      <c r="AG756" s="9" t="s">
        <v>76</v>
      </c>
      <c r="AH756" s="9" t="s">
        <v>77</v>
      </c>
      <c r="AL756" s="9" t="s">
        <v>76</v>
      </c>
      <c r="AM756" s="9" t="s">
        <v>77</v>
      </c>
    </row>
    <row r="757" spans="1:39" s="9" customFormat="1">
      <c r="A757" s="9" t="s">
        <v>763</v>
      </c>
      <c r="B757" s="9">
        <v>1987</v>
      </c>
      <c r="C757" s="9" t="s">
        <v>41</v>
      </c>
      <c r="D757" s="9" t="s">
        <v>104</v>
      </c>
      <c r="E757" s="9" t="s">
        <v>105</v>
      </c>
      <c r="F757" s="27" t="s">
        <v>771</v>
      </c>
      <c r="I757" s="9" t="s">
        <v>87</v>
      </c>
      <c r="J757" s="9" t="s">
        <v>114</v>
      </c>
      <c r="K757" s="9" t="s">
        <v>764</v>
      </c>
      <c r="N757" s="9" t="s">
        <v>766</v>
      </c>
      <c r="O757" s="9" t="s">
        <v>766</v>
      </c>
      <c r="P757" s="9">
        <v>1</v>
      </c>
      <c r="Q757" s="9" t="s">
        <v>430</v>
      </c>
      <c r="R757" s="9" t="s">
        <v>267</v>
      </c>
      <c r="S757" s="9" t="s">
        <v>49</v>
      </c>
      <c r="T757" s="9" t="s">
        <v>90</v>
      </c>
      <c r="U757" s="9" t="s">
        <v>396</v>
      </c>
      <c r="V757" s="9" t="s">
        <v>52</v>
      </c>
      <c r="AF757" s="31">
        <v>0.15</v>
      </c>
      <c r="AG757" s="9" t="s">
        <v>486</v>
      </c>
      <c r="AH757" s="9" t="s">
        <v>17</v>
      </c>
      <c r="AL757" s="9" t="s">
        <v>438</v>
      </c>
      <c r="AM757" s="9" t="s">
        <v>17</v>
      </c>
    </row>
    <row r="758" spans="1:39" s="9" customFormat="1">
      <c r="A758" s="9" t="s">
        <v>763</v>
      </c>
      <c r="B758" s="9">
        <v>1987</v>
      </c>
      <c r="C758" s="9" t="s">
        <v>41</v>
      </c>
      <c r="D758" s="9" t="s">
        <v>104</v>
      </c>
      <c r="E758" s="9" t="s">
        <v>105</v>
      </c>
      <c r="F758" s="9" t="s">
        <v>772</v>
      </c>
      <c r="I758" s="9" t="s">
        <v>87</v>
      </c>
      <c r="J758" s="9" t="s">
        <v>114</v>
      </c>
      <c r="K758" s="9" t="s">
        <v>764</v>
      </c>
      <c r="N758" s="9" t="s">
        <v>766</v>
      </c>
      <c r="O758" s="9" t="s">
        <v>766</v>
      </c>
      <c r="P758" s="9">
        <v>1</v>
      </c>
      <c r="Q758" s="9" t="s">
        <v>430</v>
      </c>
      <c r="R758" s="9" t="s">
        <v>267</v>
      </c>
      <c r="S758" s="9" t="s">
        <v>49</v>
      </c>
      <c r="T758" s="9" t="s">
        <v>90</v>
      </c>
      <c r="U758" s="9" t="s">
        <v>396</v>
      </c>
      <c r="V758" s="9" t="s">
        <v>52</v>
      </c>
      <c r="AF758" s="9" t="s">
        <v>773</v>
      </c>
      <c r="AG758" s="9" t="s">
        <v>482</v>
      </c>
      <c r="AH758" s="9" t="s">
        <v>94</v>
      </c>
      <c r="AL758" s="9" t="s">
        <v>93</v>
      </c>
      <c r="AM758" s="9" t="s">
        <v>94</v>
      </c>
    </row>
    <row r="759" spans="1:39" s="9" customFormat="1">
      <c r="A759" s="9" t="s">
        <v>763</v>
      </c>
      <c r="B759" s="9">
        <v>1987</v>
      </c>
      <c r="C759" s="9" t="s">
        <v>41</v>
      </c>
      <c r="D759" s="9" t="s">
        <v>104</v>
      </c>
      <c r="E759" s="9" t="s">
        <v>105</v>
      </c>
      <c r="F759" s="27" t="s">
        <v>774</v>
      </c>
      <c r="I759" s="9" t="s">
        <v>87</v>
      </c>
      <c r="J759" s="9" t="s">
        <v>114</v>
      </c>
      <c r="K759" s="9" t="s">
        <v>764</v>
      </c>
      <c r="N759" s="9" t="s">
        <v>766</v>
      </c>
      <c r="O759" s="9" t="s">
        <v>766</v>
      </c>
      <c r="P759" s="9">
        <v>1</v>
      </c>
      <c r="Q759" s="9" t="s">
        <v>430</v>
      </c>
      <c r="R759" s="9" t="s">
        <v>267</v>
      </c>
      <c r="S759" s="9" t="s">
        <v>49</v>
      </c>
      <c r="T759" s="9" t="s">
        <v>90</v>
      </c>
      <c r="U759" s="9" t="s">
        <v>396</v>
      </c>
      <c r="V759" s="9" t="s">
        <v>52</v>
      </c>
      <c r="AF759" s="9" t="s">
        <v>775</v>
      </c>
      <c r="AG759" s="9" t="s">
        <v>482</v>
      </c>
      <c r="AH759" s="9" t="s">
        <v>94</v>
      </c>
      <c r="AL759" s="9" t="s">
        <v>93</v>
      </c>
      <c r="AM759" s="9" t="s">
        <v>94</v>
      </c>
    </row>
    <row r="760" spans="1:39" s="9" customFormat="1">
      <c r="A760" s="9" t="s">
        <v>763</v>
      </c>
      <c r="B760" s="9">
        <v>1987</v>
      </c>
      <c r="C760" s="9" t="s">
        <v>41</v>
      </c>
      <c r="D760" s="9" t="s">
        <v>104</v>
      </c>
      <c r="E760" s="9" t="s">
        <v>105</v>
      </c>
      <c r="F760" s="9" t="s">
        <v>782</v>
      </c>
      <c r="I760" s="9" t="s">
        <v>87</v>
      </c>
      <c r="J760" s="9" t="s">
        <v>114</v>
      </c>
      <c r="K760" s="9" t="s">
        <v>764</v>
      </c>
      <c r="N760" s="9" t="s">
        <v>776</v>
      </c>
      <c r="O760" s="9" t="s">
        <v>776</v>
      </c>
      <c r="P760" s="9">
        <v>1</v>
      </c>
      <c r="Q760" s="9" t="s">
        <v>430</v>
      </c>
      <c r="R760" s="9" t="s">
        <v>267</v>
      </c>
      <c r="S760" s="9" t="s">
        <v>49</v>
      </c>
      <c r="T760" s="9" t="s">
        <v>90</v>
      </c>
      <c r="U760" s="9" t="s">
        <v>396</v>
      </c>
      <c r="V760" s="9" t="s">
        <v>52</v>
      </c>
      <c r="AF760" s="31">
        <v>0.2</v>
      </c>
      <c r="AG760" s="9" t="s">
        <v>486</v>
      </c>
      <c r="AH760" s="9" t="s">
        <v>17</v>
      </c>
      <c r="AL760" s="9" t="s">
        <v>438</v>
      </c>
      <c r="AM760" s="9" t="s">
        <v>17</v>
      </c>
    </row>
    <row r="761" spans="1:39" s="9" customFormat="1">
      <c r="A761" s="9" t="s">
        <v>763</v>
      </c>
      <c r="B761" s="9">
        <v>1987</v>
      </c>
      <c r="C761" s="9" t="s">
        <v>41</v>
      </c>
      <c r="D761" s="9" t="s">
        <v>104</v>
      </c>
      <c r="E761" s="9" t="s">
        <v>105</v>
      </c>
      <c r="F761" s="9" t="s">
        <v>769</v>
      </c>
      <c r="I761" s="9" t="s">
        <v>87</v>
      </c>
      <c r="J761" s="9" t="s">
        <v>114</v>
      </c>
      <c r="K761" s="9" t="s">
        <v>764</v>
      </c>
      <c r="N761" s="9" t="s">
        <v>776</v>
      </c>
      <c r="O761" s="9" t="s">
        <v>776</v>
      </c>
      <c r="P761" s="9">
        <v>1</v>
      </c>
      <c r="Q761" s="9" t="s">
        <v>430</v>
      </c>
      <c r="R761" s="9" t="s">
        <v>267</v>
      </c>
      <c r="S761" s="9" t="s">
        <v>49</v>
      </c>
      <c r="T761" s="9" t="s">
        <v>90</v>
      </c>
      <c r="U761" s="9" t="s">
        <v>396</v>
      </c>
      <c r="V761" s="9" t="s">
        <v>52</v>
      </c>
      <c r="AF761" s="9" t="s">
        <v>777</v>
      </c>
      <c r="AG761" s="9" t="s">
        <v>482</v>
      </c>
      <c r="AH761" s="9" t="s">
        <v>94</v>
      </c>
      <c r="AL761" s="9" t="s">
        <v>93</v>
      </c>
      <c r="AM761" s="9" t="s">
        <v>94</v>
      </c>
    </row>
    <row r="762" spans="1:39" s="9" customFormat="1">
      <c r="A762" s="9" t="s">
        <v>763</v>
      </c>
      <c r="B762" s="9">
        <v>1987</v>
      </c>
      <c r="C762" s="9" t="s">
        <v>41</v>
      </c>
      <c r="D762" s="9" t="s">
        <v>104</v>
      </c>
      <c r="E762" s="9" t="s">
        <v>105</v>
      </c>
      <c r="F762" s="9" t="s">
        <v>770</v>
      </c>
      <c r="I762" s="9" t="s">
        <v>87</v>
      </c>
      <c r="J762" s="9" t="s">
        <v>114</v>
      </c>
      <c r="K762" s="9" t="s">
        <v>764</v>
      </c>
      <c r="N762" s="9" t="s">
        <v>776</v>
      </c>
      <c r="O762" s="9" t="s">
        <v>776</v>
      </c>
      <c r="P762" s="9">
        <v>1</v>
      </c>
      <c r="Q762" s="9" t="s">
        <v>430</v>
      </c>
      <c r="R762" s="9" t="s">
        <v>267</v>
      </c>
      <c r="S762" s="9" t="s">
        <v>49</v>
      </c>
      <c r="T762" s="9" t="s">
        <v>90</v>
      </c>
      <c r="U762" s="9" t="s">
        <v>396</v>
      </c>
      <c r="V762" s="9" t="s">
        <v>52</v>
      </c>
      <c r="AF762" s="9" t="s">
        <v>777</v>
      </c>
      <c r="AG762" s="9" t="s">
        <v>482</v>
      </c>
      <c r="AH762" s="9" t="s">
        <v>94</v>
      </c>
      <c r="AL762" s="9" t="s">
        <v>93</v>
      </c>
      <c r="AM762" s="9" t="s">
        <v>94</v>
      </c>
    </row>
    <row r="763" spans="1:39" s="9" customFormat="1">
      <c r="A763" s="9" t="s">
        <v>763</v>
      </c>
      <c r="B763" s="9">
        <v>1987</v>
      </c>
      <c r="C763" s="9" t="s">
        <v>41</v>
      </c>
      <c r="D763" s="9" t="s">
        <v>104</v>
      </c>
      <c r="E763" s="9" t="s">
        <v>105</v>
      </c>
      <c r="F763" s="27" t="s">
        <v>771</v>
      </c>
      <c r="I763" s="9" t="s">
        <v>87</v>
      </c>
      <c r="J763" s="9" t="s">
        <v>114</v>
      </c>
      <c r="K763" s="9" t="s">
        <v>764</v>
      </c>
      <c r="N763" s="9" t="s">
        <v>776</v>
      </c>
      <c r="O763" s="9" t="s">
        <v>776</v>
      </c>
      <c r="P763" s="9">
        <v>1</v>
      </c>
      <c r="Q763" s="9" t="s">
        <v>430</v>
      </c>
      <c r="R763" s="9" t="s">
        <v>267</v>
      </c>
      <c r="S763" s="9" t="s">
        <v>49</v>
      </c>
      <c r="T763" s="9" t="s">
        <v>90</v>
      </c>
      <c r="U763" s="9" t="s">
        <v>396</v>
      </c>
      <c r="V763" s="9" t="s">
        <v>52</v>
      </c>
      <c r="AF763" s="31">
        <v>0.4</v>
      </c>
      <c r="AG763" s="9" t="s">
        <v>482</v>
      </c>
      <c r="AH763" s="9" t="s">
        <v>94</v>
      </c>
      <c r="AL763" s="9" t="s">
        <v>93</v>
      </c>
      <c r="AM763" s="9" t="s">
        <v>94</v>
      </c>
    </row>
    <row r="764" spans="1:39" s="9" customFormat="1">
      <c r="A764" s="9" t="s">
        <v>763</v>
      </c>
      <c r="B764" s="9">
        <v>1987</v>
      </c>
      <c r="C764" s="9" t="s">
        <v>41</v>
      </c>
      <c r="D764" s="9" t="s">
        <v>104</v>
      </c>
      <c r="E764" s="9" t="s">
        <v>105</v>
      </c>
      <c r="F764" s="9" t="s">
        <v>772</v>
      </c>
      <c r="I764" s="9" t="s">
        <v>87</v>
      </c>
      <c r="J764" s="9" t="s">
        <v>114</v>
      </c>
      <c r="K764" s="9" t="s">
        <v>764</v>
      </c>
      <c r="N764" s="9" t="s">
        <v>776</v>
      </c>
      <c r="O764" s="9" t="s">
        <v>776</v>
      </c>
      <c r="P764" s="9">
        <v>1</v>
      </c>
      <c r="Q764" s="9" t="s">
        <v>430</v>
      </c>
      <c r="R764" s="9" t="s">
        <v>267</v>
      </c>
      <c r="S764" s="9" t="s">
        <v>49</v>
      </c>
      <c r="T764" s="9" t="s">
        <v>90</v>
      </c>
      <c r="U764" s="9" t="s">
        <v>396</v>
      </c>
      <c r="V764" s="9" t="s">
        <v>52</v>
      </c>
      <c r="AF764" s="9" t="s">
        <v>778</v>
      </c>
      <c r="AG764" s="9" t="s">
        <v>482</v>
      </c>
      <c r="AH764" s="9" t="s">
        <v>94</v>
      </c>
      <c r="AL764" s="9" t="s">
        <v>93</v>
      </c>
      <c r="AM764" s="9" t="s">
        <v>94</v>
      </c>
    </row>
    <row r="765" spans="1:39" s="9" customFormat="1">
      <c r="A765" s="9" t="s">
        <v>763</v>
      </c>
      <c r="B765" s="9">
        <v>1987</v>
      </c>
      <c r="C765" s="9" t="s">
        <v>41</v>
      </c>
      <c r="D765" s="9" t="s">
        <v>104</v>
      </c>
      <c r="E765" s="9" t="s">
        <v>105</v>
      </c>
      <c r="F765" s="27" t="s">
        <v>774</v>
      </c>
      <c r="I765" s="9" t="s">
        <v>87</v>
      </c>
      <c r="J765" s="9" t="s">
        <v>114</v>
      </c>
      <c r="K765" s="9" t="s">
        <v>764</v>
      </c>
      <c r="N765" s="9" t="s">
        <v>776</v>
      </c>
      <c r="O765" s="9" t="s">
        <v>776</v>
      </c>
      <c r="P765" s="9">
        <v>1</v>
      </c>
      <c r="Q765" s="9" t="s">
        <v>430</v>
      </c>
      <c r="R765" s="9" t="s">
        <v>267</v>
      </c>
      <c r="S765" s="9" t="s">
        <v>49</v>
      </c>
      <c r="T765" s="9" t="s">
        <v>90</v>
      </c>
      <c r="U765" s="9" t="s">
        <v>396</v>
      </c>
      <c r="V765" s="9" t="s">
        <v>52</v>
      </c>
      <c r="AF765" s="9" t="s">
        <v>779</v>
      </c>
      <c r="AG765" s="9" t="s">
        <v>745</v>
      </c>
      <c r="AH765" s="9" t="s">
        <v>111</v>
      </c>
      <c r="AL765" s="9" t="s">
        <v>110</v>
      </c>
      <c r="AM765" s="9" t="s">
        <v>111</v>
      </c>
    </row>
    <row r="766" spans="1:39" s="9" customFormat="1">
      <c r="A766" s="9" t="s">
        <v>763</v>
      </c>
      <c r="B766" s="9">
        <v>1987</v>
      </c>
      <c r="C766" s="9" t="s">
        <v>41</v>
      </c>
      <c r="D766" s="9" t="s">
        <v>104</v>
      </c>
      <c r="E766" s="9" t="s">
        <v>105</v>
      </c>
      <c r="F766" s="9" t="s">
        <v>769</v>
      </c>
      <c r="I766" s="9" t="s">
        <v>87</v>
      </c>
      <c r="J766" s="9" t="s">
        <v>114</v>
      </c>
      <c r="K766" s="9" t="s">
        <v>780</v>
      </c>
      <c r="N766" s="9" t="s">
        <v>766</v>
      </c>
      <c r="O766" s="9" t="s">
        <v>766</v>
      </c>
      <c r="P766" s="9">
        <v>1</v>
      </c>
      <c r="Q766" s="9" t="s">
        <v>430</v>
      </c>
      <c r="R766" s="9" t="s">
        <v>267</v>
      </c>
      <c r="S766" s="9" t="s">
        <v>49</v>
      </c>
      <c r="T766" s="9" t="s">
        <v>90</v>
      </c>
      <c r="U766" s="9" t="s">
        <v>396</v>
      </c>
      <c r="V766" s="9" t="s">
        <v>52</v>
      </c>
      <c r="AF766" s="9" t="s">
        <v>767</v>
      </c>
      <c r="AG766" s="9" t="s">
        <v>486</v>
      </c>
      <c r="AH766" s="9" t="s">
        <v>17</v>
      </c>
      <c r="AL766" s="9" t="s">
        <v>438</v>
      </c>
      <c r="AM766" s="9" t="s">
        <v>17</v>
      </c>
    </row>
    <row r="767" spans="1:39" s="9" customFormat="1">
      <c r="A767" s="9" t="s">
        <v>763</v>
      </c>
      <c r="B767" s="9">
        <v>1987</v>
      </c>
      <c r="C767" s="9" t="s">
        <v>41</v>
      </c>
      <c r="D767" s="9" t="s">
        <v>104</v>
      </c>
      <c r="E767" s="9" t="s">
        <v>105</v>
      </c>
      <c r="F767" s="9" t="s">
        <v>770</v>
      </c>
      <c r="I767" s="9" t="s">
        <v>87</v>
      </c>
      <c r="J767" s="9" t="s">
        <v>114</v>
      </c>
      <c r="K767" s="9" t="s">
        <v>780</v>
      </c>
      <c r="N767" s="9" t="s">
        <v>766</v>
      </c>
      <c r="O767" s="9" t="s">
        <v>766</v>
      </c>
      <c r="P767" s="9">
        <v>1</v>
      </c>
      <c r="Q767" s="9" t="s">
        <v>430</v>
      </c>
      <c r="R767" s="9" t="s">
        <v>267</v>
      </c>
      <c r="S767" s="9" t="s">
        <v>49</v>
      </c>
      <c r="T767" s="9" t="s">
        <v>90</v>
      </c>
      <c r="U767" s="9" t="s">
        <v>396</v>
      </c>
      <c r="V767" s="9" t="s">
        <v>52</v>
      </c>
      <c r="AF767" s="9" t="s">
        <v>767</v>
      </c>
      <c r="AG767" s="9" t="s">
        <v>486</v>
      </c>
      <c r="AH767" s="9" t="s">
        <v>17</v>
      </c>
      <c r="AL767" s="9" t="s">
        <v>438</v>
      </c>
      <c r="AM767" s="9" t="s">
        <v>17</v>
      </c>
    </row>
    <row r="768" spans="1:39" s="9" customFormat="1" ht="15.75" customHeight="1">
      <c r="A768" s="9" t="s">
        <v>763</v>
      </c>
      <c r="B768" s="9">
        <v>1987</v>
      </c>
      <c r="C768" s="9" t="s">
        <v>41</v>
      </c>
      <c r="D768" s="9" t="s">
        <v>104</v>
      </c>
      <c r="E768" s="9" t="s">
        <v>105</v>
      </c>
      <c r="F768" s="27" t="s">
        <v>771</v>
      </c>
      <c r="I768" s="9" t="s">
        <v>87</v>
      </c>
      <c r="J768" s="9" t="s">
        <v>114</v>
      </c>
      <c r="K768" s="9" t="s">
        <v>780</v>
      </c>
      <c r="N768" s="9" t="s">
        <v>766</v>
      </c>
      <c r="O768" s="9" t="s">
        <v>766</v>
      </c>
      <c r="P768" s="9">
        <v>1</v>
      </c>
      <c r="Q768" s="9" t="s">
        <v>430</v>
      </c>
      <c r="R768" s="9" t="s">
        <v>267</v>
      </c>
      <c r="S768" s="9" t="s">
        <v>49</v>
      </c>
      <c r="T768" s="9" t="s">
        <v>90</v>
      </c>
      <c r="U768" s="9" t="s">
        <v>396</v>
      </c>
      <c r="V768" s="9" t="s">
        <v>52</v>
      </c>
      <c r="AF768" s="31">
        <v>0.2</v>
      </c>
      <c r="AG768" s="9" t="s">
        <v>486</v>
      </c>
      <c r="AH768" s="9" t="s">
        <v>17</v>
      </c>
      <c r="AL768" s="9" t="s">
        <v>438</v>
      </c>
      <c r="AM768" s="9" t="s">
        <v>17</v>
      </c>
    </row>
    <row r="769" spans="1:39" s="9" customFormat="1">
      <c r="A769" s="9" t="s">
        <v>763</v>
      </c>
      <c r="B769" s="9">
        <v>1987</v>
      </c>
      <c r="C769" s="9" t="s">
        <v>41</v>
      </c>
      <c r="D769" s="9" t="s">
        <v>104</v>
      </c>
      <c r="E769" s="9" t="s">
        <v>105</v>
      </c>
      <c r="F769" s="9" t="s">
        <v>772</v>
      </c>
      <c r="I769" s="9" t="s">
        <v>87</v>
      </c>
      <c r="J769" s="9" t="s">
        <v>114</v>
      </c>
      <c r="K769" s="9" t="s">
        <v>780</v>
      </c>
      <c r="N769" s="9" t="s">
        <v>766</v>
      </c>
      <c r="O769" s="9" t="s">
        <v>766</v>
      </c>
      <c r="P769" s="9">
        <v>1</v>
      </c>
      <c r="Q769" s="9" t="s">
        <v>430</v>
      </c>
      <c r="R769" s="9" t="s">
        <v>267</v>
      </c>
      <c r="S769" s="9" t="s">
        <v>49</v>
      </c>
      <c r="T769" s="9" t="s">
        <v>90</v>
      </c>
      <c r="U769" s="9" t="s">
        <v>396</v>
      </c>
      <c r="V769" s="9" t="s">
        <v>52</v>
      </c>
      <c r="AF769" s="9" t="s">
        <v>775</v>
      </c>
      <c r="AG769" s="9" t="s">
        <v>482</v>
      </c>
      <c r="AH769" s="9" t="s">
        <v>94</v>
      </c>
      <c r="AL769" s="9" t="s">
        <v>93</v>
      </c>
      <c r="AM769" s="9" t="s">
        <v>94</v>
      </c>
    </row>
    <row r="770" spans="1:39" s="9" customFormat="1">
      <c r="A770" s="9" t="s">
        <v>763</v>
      </c>
      <c r="B770" s="9">
        <v>1987</v>
      </c>
      <c r="C770" s="9" t="s">
        <v>41</v>
      </c>
      <c r="D770" s="9" t="s">
        <v>104</v>
      </c>
      <c r="E770" s="9" t="s">
        <v>105</v>
      </c>
      <c r="F770" s="27" t="s">
        <v>774</v>
      </c>
      <c r="I770" s="9" t="s">
        <v>87</v>
      </c>
      <c r="J770" s="9" t="s">
        <v>114</v>
      </c>
      <c r="K770" s="9" t="s">
        <v>780</v>
      </c>
      <c r="N770" s="9" t="s">
        <v>766</v>
      </c>
      <c r="O770" s="9" t="s">
        <v>766</v>
      </c>
      <c r="P770" s="9">
        <v>1</v>
      </c>
      <c r="Q770" s="9" t="s">
        <v>430</v>
      </c>
      <c r="R770" s="9" t="s">
        <v>267</v>
      </c>
      <c r="S770" s="9" t="s">
        <v>49</v>
      </c>
      <c r="T770" s="9" t="s">
        <v>90</v>
      </c>
      <c r="U770" s="9" t="s">
        <v>396</v>
      </c>
      <c r="V770" s="9" t="s">
        <v>52</v>
      </c>
      <c r="AF770" s="9" t="s">
        <v>781</v>
      </c>
      <c r="AG770" s="9" t="s">
        <v>482</v>
      </c>
      <c r="AH770" s="9" t="s">
        <v>94</v>
      </c>
      <c r="AL770" s="9" t="s">
        <v>93</v>
      </c>
      <c r="AM770" s="9" t="s">
        <v>94</v>
      </c>
    </row>
    <row r="771" spans="1:39" s="7" customFormat="1">
      <c r="A771" s="7" t="s">
        <v>763</v>
      </c>
      <c r="B771" s="7">
        <v>1987</v>
      </c>
      <c r="C771" s="7" t="s">
        <v>41</v>
      </c>
      <c r="D771" s="7" t="s">
        <v>104</v>
      </c>
      <c r="E771" s="7" t="s">
        <v>105</v>
      </c>
      <c r="F771" s="7" t="s">
        <v>782</v>
      </c>
      <c r="I771" s="7" t="s">
        <v>754</v>
      </c>
      <c r="J771" s="7" t="s">
        <v>114</v>
      </c>
      <c r="K771" s="7" t="s">
        <v>764</v>
      </c>
      <c r="N771" s="7" t="s">
        <v>766</v>
      </c>
      <c r="O771" s="7" t="s">
        <v>766</v>
      </c>
      <c r="P771" s="7">
        <v>1</v>
      </c>
      <c r="Q771" s="7" t="s">
        <v>430</v>
      </c>
      <c r="R771" s="7" t="s">
        <v>267</v>
      </c>
      <c r="S771" s="7" t="s">
        <v>49</v>
      </c>
      <c r="T771" s="7" t="s">
        <v>90</v>
      </c>
      <c r="U771" s="7" t="s">
        <v>396</v>
      </c>
      <c r="V771" s="7" t="s">
        <v>52</v>
      </c>
      <c r="AF771" s="7" t="s">
        <v>773</v>
      </c>
      <c r="AG771" s="7" t="s">
        <v>482</v>
      </c>
      <c r="AH771" s="7" t="s">
        <v>94</v>
      </c>
      <c r="AL771" s="7" t="s">
        <v>93</v>
      </c>
      <c r="AM771" s="9" t="s">
        <v>94</v>
      </c>
    </row>
    <row r="772" spans="1:39" s="7" customFormat="1">
      <c r="A772" s="7" t="s">
        <v>763</v>
      </c>
      <c r="B772" s="7">
        <v>1987</v>
      </c>
      <c r="C772" s="7" t="s">
        <v>41</v>
      </c>
      <c r="D772" s="7" t="s">
        <v>104</v>
      </c>
      <c r="E772" s="7" t="s">
        <v>105</v>
      </c>
      <c r="F772" s="7" t="s">
        <v>769</v>
      </c>
      <c r="I772" s="7" t="s">
        <v>754</v>
      </c>
      <c r="J772" s="7" t="s">
        <v>114</v>
      </c>
      <c r="K772" s="7" t="s">
        <v>764</v>
      </c>
      <c r="N772" s="7" t="s">
        <v>766</v>
      </c>
      <c r="O772" s="7" t="s">
        <v>766</v>
      </c>
      <c r="P772" s="7">
        <v>1</v>
      </c>
      <c r="Q772" s="7" t="s">
        <v>430</v>
      </c>
      <c r="R772" s="7" t="s">
        <v>267</v>
      </c>
      <c r="S772" s="7" t="s">
        <v>49</v>
      </c>
      <c r="T772" s="7" t="s">
        <v>90</v>
      </c>
      <c r="U772" s="7" t="s">
        <v>396</v>
      </c>
      <c r="V772" s="7" t="s">
        <v>52</v>
      </c>
      <c r="AF772" s="7" t="s">
        <v>767</v>
      </c>
      <c r="AG772" s="7" t="s">
        <v>486</v>
      </c>
      <c r="AH772" s="7" t="s">
        <v>17</v>
      </c>
      <c r="AL772" s="12" t="s">
        <v>438</v>
      </c>
      <c r="AM772" s="7" t="s">
        <v>17</v>
      </c>
    </row>
    <row r="773" spans="1:39" s="7" customFormat="1">
      <c r="A773" s="7" t="s">
        <v>763</v>
      </c>
      <c r="B773" s="7">
        <v>1987</v>
      </c>
      <c r="C773" s="7" t="s">
        <v>41</v>
      </c>
      <c r="D773" s="7" t="s">
        <v>104</v>
      </c>
      <c r="E773" s="7" t="s">
        <v>105</v>
      </c>
      <c r="F773" s="7" t="s">
        <v>770</v>
      </c>
      <c r="I773" s="7" t="s">
        <v>754</v>
      </c>
      <c r="J773" s="7" t="s">
        <v>114</v>
      </c>
      <c r="K773" s="7" t="s">
        <v>764</v>
      </c>
      <c r="N773" s="7" t="s">
        <v>766</v>
      </c>
      <c r="O773" s="7" t="s">
        <v>766</v>
      </c>
      <c r="P773" s="7">
        <v>1</v>
      </c>
      <c r="Q773" s="7" t="s">
        <v>430</v>
      </c>
      <c r="R773" s="7" t="s">
        <v>267</v>
      </c>
      <c r="S773" s="7" t="s">
        <v>49</v>
      </c>
      <c r="T773" s="7" t="s">
        <v>90</v>
      </c>
      <c r="U773" s="7" t="s">
        <v>396</v>
      </c>
      <c r="V773" s="7" t="s">
        <v>52</v>
      </c>
      <c r="AF773" s="7" t="s">
        <v>767</v>
      </c>
      <c r="AG773" s="7" t="s">
        <v>486</v>
      </c>
      <c r="AH773" s="7" t="s">
        <v>17</v>
      </c>
      <c r="AL773" s="12" t="s">
        <v>438</v>
      </c>
      <c r="AM773" s="7" t="s">
        <v>17</v>
      </c>
    </row>
    <row r="774" spans="1:39" s="7" customFormat="1">
      <c r="A774" s="7" t="s">
        <v>763</v>
      </c>
      <c r="B774" s="7">
        <v>1987</v>
      </c>
      <c r="C774" s="7" t="s">
        <v>41</v>
      </c>
      <c r="D774" s="7" t="s">
        <v>104</v>
      </c>
      <c r="E774" s="7" t="s">
        <v>105</v>
      </c>
      <c r="F774" s="7" t="s">
        <v>771</v>
      </c>
      <c r="I774" s="7" t="s">
        <v>754</v>
      </c>
      <c r="J774" s="7" t="s">
        <v>114</v>
      </c>
      <c r="K774" s="7" t="s">
        <v>764</v>
      </c>
      <c r="N774" s="7" t="s">
        <v>766</v>
      </c>
      <c r="O774" s="7" t="s">
        <v>766</v>
      </c>
      <c r="P774" s="7">
        <v>1</v>
      </c>
      <c r="Q774" s="7" t="s">
        <v>430</v>
      </c>
      <c r="R774" s="7" t="s">
        <v>267</v>
      </c>
      <c r="S774" s="7" t="s">
        <v>49</v>
      </c>
      <c r="T774" s="7" t="s">
        <v>90</v>
      </c>
      <c r="U774" s="7" t="s">
        <v>396</v>
      </c>
      <c r="V774" s="7" t="s">
        <v>52</v>
      </c>
      <c r="AF774" s="18">
        <v>0.15</v>
      </c>
      <c r="AG774" s="7" t="s">
        <v>486</v>
      </c>
      <c r="AH774" s="7" t="s">
        <v>17</v>
      </c>
      <c r="AL774" s="12" t="s">
        <v>438</v>
      </c>
      <c r="AM774" s="7" t="s">
        <v>17</v>
      </c>
    </row>
    <row r="775" spans="1:39" s="7" customFormat="1">
      <c r="A775" s="7" t="s">
        <v>763</v>
      </c>
      <c r="B775" s="7">
        <v>1987</v>
      </c>
      <c r="C775" s="7" t="s">
        <v>41</v>
      </c>
      <c r="D775" s="7" t="s">
        <v>104</v>
      </c>
      <c r="E775" s="7" t="s">
        <v>105</v>
      </c>
      <c r="F775" s="7" t="s">
        <v>772</v>
      </c>
      <c r="I775" s="7" t="s">
        <v>754</v>
      </c>
      <c r="J775" s="7" t="s">
        <v>114</v>
      </c>
      <c r="K775" s="7" t="s">
        <v>764</v>
      </c>
      <c r="N775" s="7" t="s">
        <v>766</v>
      </c>
      <c r="O775" s="7" t="s">
        <v>766</v>
      </c>
      <c r="P775" s="7">
        <v>1</v>
      </c>
      <c r="Q775" s="7" t="s">
        <v>430</v>
      </c>
      <c r="R775" s="7" t="s">
        <v>267</v>
      </c>
      <c r="S775" s="7" t="s">
        <v>49</v>
      </c>
      <c r="T775" s="7" t="s">
        <v>90</v>
      </c>
      <c r="U775" s="7" t="s">
        <v>396</v>
      </c>
      <c r="V775" s="7" t="s">
        <v>52</v>
      </c>
      <c r="AF775" s="18">
        <v>0.7</v>
      </c>
      <c r="AG775" s="7" t="s">
        <v>482</v>
      </c>
      <c r="AH775" s="7" t="s">
        <v>94</v>
      </c>
      <c r="AL775" s="7" t="s">
        <v>93</v>
      </c>
      <c r="AM775" s="7" t="s">
        <v>94</v>
      </c>
    </row>
    <row r="776" spans="1:39" s="7" customFormat="1">
      <c r="A776" s="7" t="s">
        <v>763</v>
      </c>
      <c r="B776" s="7">
        <v>1987</v>
      </c>
      <c r="C776" s="7" t="s">
        <v>41</v>
      </c>
      <c r="D776" s="7" t="s">
        <v>104</v>
      </c>
      <c r="E776" s="7" t="s">
        <v>105</v>
      </c>
      <c r="F776" s="7" t="s">
        <v>774</v>
      </c>
      <c r="I776" s="7" t="s">
        <v>754</v>
      </c>
      <c r="J776" s="7" t="s">
        <v>114</v>
      </c>
      <c r="K776" s="7" t="s">
        <v>764</v>
      </c>
      <c r="N776" s="7" t="s">
        <v>766</v>
      </c>
      <c r="O776" s="7" t="s">
        <v>766</v>
      </c>
      <c r="P776" s="7">
        <v>1</v>
      </c>
      <c r="Q776" s="7" t="s">
        <v>430</v>
      </c>
      <c r="R776" s="7" t="s">
        <v>267</v>
      </c>
      <c r="S776" s="7" t="s">
        <v>49</v>
      </c>
      <c r="T776" s="7" t="s">
        <v>90</v>
      </c>
      <c r="U776" s="7" t="s">
        <v>396</v>
      </c>
      <c r="V776" s="7" t="s">
        <v>52</v>
      </c>
      <c r="AF776" s="18">
        <v>0.65</v>
      </c>
      <c r="AG776" s="7" t="s">
        <v>482</v>
      </c>
      <c r="AH776" s="7" t="s">
        <v>94</v>
      </c>
      <c r="AL776" s="7" t="s">
        <v>93</v>
      </c>
      <c r="AM776" s="7" t="s">
        <v>94</v>
      </c>
    </row>
    <row r="777" spans="1:39" s="7" customFormat="1">
      <c r="A777" s="7" t="s">
        <v>763</v>
      </c>
      <c r="B777" s="7">
        <v>1987</v>
      </c>
      <c r="C777" s="7" t="s">
        <v>41</v>
      </c>
      <c r="D777" s="7" t="s">
        <v>104</v>
      </c>
      <c r="E777" s="7" t="s">
        <v>105</v>
      </c>
      <c r="F777" s="7" t="s">
        <v>782</v>
      </c>
      <c r="I777" s="7" t="s">
        <v>754</v>
      </c>
      <c r="J777" s="7" t="s">
        <v>114</v>
      </c>
      <c r="K777" s="7" t="s">
        <v>764</v>
      </c>
      <c r="N777" s="7" t="s">
        <v>776</v>
      </c>
      <c r="O777" s="7" t="s">
        <v>776</v>
      </c>
      <c r="P777" s="7">
        <v>1</v>
      </c>
      <c r="Q777" s="7" t="s">
        <v>430</v>
      </c>
      <c r="R777" s="7" t="s">
        <v>267</v>
      </c>
      <c r="S777" s="7" t="s">
        <v>49</v>
      </c>
      <c r="T777" s="7" t="s">
        <v>90</v>
      </c>
      <c r="U777" s="7" t="s">
        <v>396</v>
      </c>
      <c r="V777" s="7" t="s">
        <v>52</v>
      </c>
      <c r="AF777" s="7" t="s">
        <v>779</v>
      </c>
      <c r="AG777" s="7" t="s">
        <v>745</v>
      </c>
      <c r="AH777" s="7" t="s">
        <v>111</v>
      </c>
      <c r="AL777" s="7" t="s">
        <v>110</v>
      </c>
      <c r="AM777" s="7" t="s">
        <v>111</v>
      </c>
    </row>
    <row r="778" spans="1:39" s="7" customFormat="1">
      <c r="A778" s="7" t="s">
        <v>763</v>
      </c>
      <c r="B778" s="7">
        <v>1987</v>
      </c>
      <c r="C778" s="7" t="s">
        <v>41</v>
      </c>
      <c r="D778" s="7" t="s">
        <v>104</v>
      </c>
      <c r="E778" s="7" t="s">
        <v>105</v>
      </c>
      <c r="F778" s="7" t="s">
        <v>769</v>
      </c>
      <c r="I778" s="7" t="s">
        <v>754</v>
      </c>
      <c r="J778" s="7" t="s">
        <v>114</v>
      </c>
      <c r="K778" s="7" t="s">
        <v>764</v>
      </c>
      <c r="N778" s="7" t="s">
        <v>776</v>
      </c>
      <c r="O778" s="7" t="s">
        <v>776</v>
      </c>
      <c r="P778" s="7">
        <v>1</v>
      </c>
      <c r="Q778" s="7" t="s">
        <v>430</v>
      </c>
      <c r="R778" s="7" t="s">
        <v>267</v>
      </c>
      <c r="S778" s="7" t="s">
        <v>49</v>
      </c>
      <c r="T778" s="7" t="s">
        <v>90</v>
      </c>
      <c r="U778" s="7" t="s">
        <v>396</v>
      </c>
      <c r="V778" s="7" t="s">
        <v>52</v>
      </c>
      <c r="AF778" s="7" t="s">
        <v>779</v>
      </c>
      <c r="AG778" s="7" t="s">
        <v>745</v>
      </c>
      <c r="AH778" s="7" t="s">
        <v>111</v>
      </c>
      <c r="AL778" s="7" t="s">
        <v>110</v>
      </c>
      <c r="AM778" s="7" t="s">
        <v>111</v>
      </c>
    </row>
    <row r="779" spans="1:39" s="7" customFormat="1">
      <c r="A779" s="7" t="s">
        <v>763</v>
      </c>
      <c r="B779" s="7">
        <v>1987</v>
      </c>
      <c r="C779" s="7" t="s">
        <v>41</v>
      </c>
      <c r="D779" s="7" t="s">
        <v>104</v>
      </c>
      <c r="E779" s="7" t="s">
        <v>105</v>
      </c>
      <c r="F779" s="7" t="s">
        <v>770</v>
      </c>
      <c r="I779" s="7" t="s">
        <v>754</v>
      </c>
      <c r="J779" s="7" t="s">
        <v>114</v>
      </c>
      <c r="K779" s="7" t="s">
        <v>764</v>
      </c>
      <c r="N779" s="7" t="s">
        <v>776</v>
      </c>
      <c r="O779" s="7" t="s">
        <v>776</v>
      </c>
      <c r="P779" s="7">
        <v>1</v>
      </c>
      <c r="Q779" s="7" t="s">
        <v>430</v>
      </c>
      <c r="R779" s="7" t="s">
        <v>267</v>
      </c>
      <c r="S779" s="7" t="s">
        <v>49</v>
      </c>
      <c r="T779" s="7" t="s">
        <v>90</v>
      </c>
      <c r="U779" s="7" t="s">
        <v>396</v>
      </c>
      <c r="V779" s="7" t="s">
        <v>52</v>
      </c>
      <c r="AF779" s="7" t="s">
        <v>779</v>
      </c>
      <c r="AG779" s="7" t="s">
        <v>745</v>
      </c>
      <c r="AH779" s="7" t="s">
        <v>111</v>
      </c>
      <c r="AL779" s="7" t="s">
        <v>110</v>
      </c>
      <c r="AM779" s="7" t="s">
        <v>111</v>
      </c>
    </row>
    <row r="780" spans="1:39" s="7" customFormat="1">
      <c r="A780" s="7" t="s">
        <v>763</v>
      </c>
      <c r="B780" s="7">
        <v>1987</v>
      </c>
      <c r="C780" s="7" t="s">
        <v>41</v>
      </c>
      <c r="D780" s="7" t="s">
        <v>104</v>
      </c>
      <c r="E780" s="7" t="s">
        <v>105</v>
      </c>
      <c r="F780" s="7" t="s">
        <v>771</v>
      </c>
      <c r="I780" s="7" t="s">
        <v>754</v>
      </c>
      <c r="J780" s="7" t="s">
        <v>114</v>
      </c>
      <c r="K780" s="7" t="s">
        <v>764</v>
      </c>
      <c r="N780" s="7" t="s">
        <v>776</v>
      </c>
      <c r="O780" s="7" t="s">
        <v>776</v>
      </c>
      <c r="P780" s="7">
        <v>1</v>
      </c>
      <c r="Q780" s="7" t="s">
        <v>430</v>
      </c>
      <c r="R780" s="7" t="s">
        <v>267</v>
      </c>
      <c r="S780" s="7" t="s">
        <v>49</v>
      </c>
      <c r="T780" s="7" t="s">
        <v>90</v>
      </c>
      <c r="U780" s="7" t="s">
        <v>396</v>
      </c>
      <c r="V780" s="7" t="s">
        <v>52</v>
      </c>
      <c r="AF780" s="18">
        <v>1</v>
      </c>
      <c r="AG780" s="7" t="s">
        <v>745</v>
      </c>
      <c r="AH780" s="7" t="s">
        <v>111</v>
      </c>
      <c r="AL780" s="7" t="s">
        <v>110</v>
      </c>
      <c r="AM780" s="7" t="s">
        <v>111</v>
      </c>
    </row>
    <row r="781" spans="1:39" s="7" customFormat="1">
      <c r="A781" s="7" t="s">
        <v>763</v>
      </c>
      <c r="B781" s="7">
        <v>1987</v>
      </c>
      <c r="C781" s="7" t="s">
        <v>41</v>
      </c>
      <c r="D781" s="7" t="s">
        <v>104</v>
      </c>
      <c r="E781" s="7" t="s">
        <v>105</v>
      </c>
      <c r="F781" s="7" t="s">
        <v>772</v>
      </c>
      <c r="I781" s="7" t="s">
        <v>754</v>
      </c>
      <c r="J781" s="7" t="s">
        <v>114</v>
      </c>
      <c r="K781" s="7" t="s">
        <v>764</v>
      </c>
      <c r="N781" s="7" t="s">
        <v>776</v>
      </c>
      <c r="O781" s="7" t="s">
        <v>776</v>
      </c>
      <c r="P781" s="7">
        <v>1</v>
      </c>
      <c r="Q781" s="7" t="s">
        <v>430</v>
      </c>
      <c r="R781" s="7" t="s">
        <v>267</v>
      </c>
      <c r="S781" s="7" t="s">
        <v>49</v>
      </c>
      <c r="T781" s="7" t="s">
        <v>90</v>
      </c>
      <c r="U781" s="7" t="s">
        <v>396</v>
      </c>
      <c r="V781" s="7" t="s">
        <v>52</v>
      </c>
      <c r="AF781" s="18">
        <v>1</v>
      </c>
      <c r="AG781" s="7" t="s">
        <v>745</v>
      </c>
      <c r="AH781" s="7" t="s">
        <v>111</v>
      </c>
      <c r="AL781" s="7" t="s">
        <v>110</v>
      </c>
      <c r="AM781" s="7" t="s">
        <v>111</v>
      </c>
    </row>
    <row r="782" spans="1:39" s="7" customFormat="1">
      <c r="A782" s="7" t="s">
        <v>763</v>
      </c>
      <c r="B782" s="7">
        <v>1987</v>
      </c>
      <c r="C782" s="7" t="s">
        <v>41</v>
      </c>
      <c r="D782" s="7" t="s">
        <v>104</v>
      </c>
      <c r="E782" s="7" t="s">
        <v>105</v>
      </c>
      <c r="F782" s="7" t="s">
        <v>774</v>
      </c>
      <c r="I782" s="7" t="s">
        <v>754</v>
      </c>
      <c r="J782" s="7" t="s">
        <v>114</v>
      </c>
      <c r="K782" s="7" t="s">
        <v>764</v>
      </c>
      <c r="N782" s="7" t="s">
        <v>776</v>
      </c>
      <c r="O782" s="7" t="s">
        <v>776</v>
      </c>
      <c r="P782" s="7">
        <v>1</v>
      </c>
      <c r="Q782" s="7" t="s">
        <v>430</v>
      </c>
      <c r="R782" s="7" t="s">
        <v>267</v>
      </c>
      <c r="S782" s="7" t="s">
        <v>49</v>
      </c>
      <c r="T782" s="7" t="s">
        <v>90</v>
      </c>
      <c r="U782" s="7" t="s">
        <v>396</v>
      </c>
      <c r="V782" s="7" t="s">
        <v>52</v>
      </c>
      <c r="AF782" s="18">
        <v>1</v>
      </c>
      <c r="AG782" s="7" t="s">
        <v>745</v>
      </c>
      <c r="AH782" s="7" t="s">
        <v>111</v>
      </c>
      <c r="AL782" s="7" t="s">
        <v>110</v>
      </c>
      <c r="AM782" s="7" t="s">
        <v>111</v>
      </c>
    </row>
    <row r="783" spans="1:39" s="7" customFormat="1">
      <c r="A783" s="7" t="s">
        <v>763</v>
      </c>
      <c r="B783" s="7">
        <v>1987</v>
      </c>
      <c r="C783" s="7" t="s">
        <v>41</v>
      </c>
      <c r="D783" s="7" t="s">
        <v>104</v>
      </c>
      <c r="E783" s="7" t="s">
        <v>105</v>
      </c>
      <c r="F783" s="7" t="s">
        <v>769</v>
      </c>
      <c r="I783" s="7" t="s">
        <v>754</v>
      </c>
      <c r="J783" s="7" t="s">
        <v>114</v>
      </c>
      <c r="K783" s="7" t="s">
        <v>780</v>
      </c>
      <c r="N783" s="7" t="s">
        <v>766</v>
      </c>
      <c r="O783" s="7" t="s">
        <v>766</v>
      </c>
      <c r="P783" s="7">
        <v>1</v>
      </c>
      <c r="Q783" s="7" t="s">
        <v>430</v>
      </c>
      <c r="R783" s="7" t="s">
        <v>267</v>
      </c>
      <c r="S783" s="7" t="s">
        <v>49</v>
      </c>
      <c r="T783" s="7" t="s">
        <v>90</v>
      </c>
      <c r="U783" s="7" t="s">
        <v>396</v>
      </c>
      <c r="V783" s="7" t="s">
        <v>52</v>
      </c>
      <c r="AF783" s="7" t="s">
        <v>775</v>
      </c>
      <c r="AG783" s="7" t="s">
        <v>482</v>
      </c>
      <c r="AH783" s="7" t="s">
        <v>94</v>
      </c>
      <c r="AL783" s="7" t="s">
        <v>93</v>
      </c>
      <c r="AM783" s="7" t="s">
        <v>94</v>
      </c>
    </row>
    <row r="784" spans="1:39" s="7" customFormat="1">
      <c r="A784" s="7" t="s">
        <v>763</v>
      </c>
      <c r="B784" s="7">
        <v>1987</v>
      </c>
      <c r="C784" s="7" t="s">
        <v>41</v>
      </c>
      <c r="D784" s="7" t="s">
        <v>104</v>
      </c>
      <c r="E784" s="7" t="s">
        <v>105</v>
      </c>
      <c r="F784" s="7" t="s">
        <v>770</v>
      </c>
      <c r="I784" s="7" t="s">
        <v>754</v>
      </c>
      <c r="J784" s="7" t="s">
        <v>114</v>
      </c>
      <c r="K784" s="7" t="s">
        <v>780</v>
      </c>
      <c r="N784" s="7" t="s">
        <v>766</v>
      </c>
      <c r="O784" s="7" t="s">
        <v>766</v>
      </c>
      <c r="P784" s="7">
        <v>1</v>
      </c>
      <c r="Q784" s="7" t="s">
        <v>430</v>
      </c>
      <c r="R784" s="7" t="s">
        <v>267</v>
      </c>
      <c r="S784" s="7" t="s">
        <v>49</v>
      </c>
      <c r="T784" s="7" t="s">
        <v>90</v>
      </c>
      <c r="U784" s="7" t="s">
        <v>396</v>
      </c>
      <c r="V784" s="7" t="s">
        <v>52</v>
      </c>
      <c r="AF784" s="7" t="s">
        <v>783</v>
      </c>
      <c r="AG784" s="7" t="s">
        <v>486</v>
      </c>
      <c r="AH784" s="7" t="s">
        <v>17</v>
      </c>
      <c r="AL784" s="12" t="s">
        <v>438</v>
      </c>
      <c r="AM784" s="7" t="s">
        <v>17</v>
      </c>
    </row>
    <row r="785" spans="1:39" s="7" customFormat="1">
      <c r="A785" s="7" t="s">
        <v>763</v>
      </c>
      <c r="B785" s="7">
        <v>1987</v>
      </c>
      <c r="C785" s="7" t="s">
        <v>41</v>
      </c>
      <c r="D785" s="7" t="s">
        <v>104</v>
      </c>
      <c r="E785" s="7" t="s">
        <v>105</v>
      </c>
      <c r="F785" s="7" t="s">
        <v>771</v>
      </c>
      <c r="I785" s="7" t="s">
        <v>754</v>
      </c>
      <c r="J785" s="7" t="s">
        <v>114</v>
      </c>
      <c r="K785" s="7" t="s">
        <v>780</v>
      </c>
      <c r="N785" s="7" t="s">
        <v>766</v>
      </c>
      <c r="O785" s="7" t="s">
        <v>766</v>
      </c>
      <c r="P785" s="7">
        <v>1</v>
      </c>
      <c r="Q785" s="7" t="s">
        <v>430</v>
      </c>
      <c r="R785" s="7" t="s">
        <v>267</v>
      </c>
      <c r="S785" s="7" t="s">
        <v>49</v>
      </c>
      <c r="T785" s="7" t="s">
        <v>90</v>
      </c>
      <c r="U785" s="7" t="s">
        <v>396</v>
      </c>
      <c r="V785" s="7" t="s">
        <v>52</v>
      </c>
      <c r="AF785" s="7" t="s">
        <v>773</v>
      </c>
      <c r="AG785" s="7" t="s">
        <v>482</v>
      </c>
      <c r="AH785" s="7" t="s">
        <v>94</v>
      </c>
      <c r="AL785" s="7" t="s">
        <v>93</v>
      </c>
      <c r="AM785" s="7" t="s">
        <v>94</v>
      </c>
    </row>
    <row r="786" spans="1:39" s="7" customFormat="1">
      <c r="A786" s="7" t="s">
        <v>763</v>
      </c>
      <c r="B786" s="7">
        <v>1987</v>
      </c>
      <c r="C786" s="7" t="s">
        <v>41</v>
      </c>
      <c r="D786" s="7" t="s">
        <v>104</v>
      </c>
      <c r="E786" s="7" t="s">
        <v>105</v>
      </c>
      <c r="F786" s="7" t="s">
        <v>772</v>
      </c>
      <c r="I786" s="7" t="s">
        <v>754</v>
      </c>
      <c r="J786" s="7" t="s">
        <v>114</v>
      </c>
      <c r="K786" s="7" t="s">
        <v>780</v>
      </c>
      <c r="N786" s="7" t="s">
        <v>766</v>
      </c>
      <c r="O786" s="7" t="s">
        <v>766</v>
      </c>
      <c r="P786" s="7">
        <v>1</v>
      </c>
      <c r="Q786" s="7" t="s">
        <v>430</v>
      </c>
      <c r="R786" s="7" t="s">
        <v>267</v>
      </c>
      <c r="S786" s="7" t="s">
        <v>49</v>
      </c>
      <c r="T786" s="7" t="s">
        <v>90</v>
      </c>
      <c r="U786" s="7" t="s">
        <v>396</v>
      </c>
      <c r="V786" s="7" t="s">
        <v>52</v>
      </c>
      <c r="AF786" s="7" t="s">
        <v>779</v>
      </c>
      <c r="AG786" s="7" t="s">
        <v>745</v>
      </c>
      <c r="AH786" s="7" t="s">
        <v>111</v>
      </c>
      <c r="AL786" s="7" t="s">
        <v>110</v>
      </c>
      <c r="AM786" s="7" t="s">
        <v>111</v>
      </c>
    </row>
    <row r="787" spans="1:39" s="7" customFormat="1">
      <c r="A787" s="7" t="s">
        <v>763</v>
      </c>
      <c r="B787" s="7">
        <v>1987</v>
      </c>
      <c r="C787" s="7" t="s">
        <v>41</v>
      </c>
      <c r="D787" s="7" t="s">
        <v>104</v>
      </c>
      <c r="E787" s="7" t="s">
        <v>105</v>
      </c>
      <c r="F787" s="7" t="s">
        <v>774</v>
      </c>
      <c r="I787" s="7" t="s">
        <v>754</v>
      </c>
      <c r="J787" s="7" t="s">
        <v>114</v>
      </c>
      <c r="K787" s="7" t="s">
        <v>780</v>
      </c>
      <c r="N787" s="7" t="s">
        <v>766</v>
      </c>
      <c r="O787" s="7" t="s">
        <v>766</v>
      </c>
      <c r="P787" s="7">
        <v>1</v>
      </c>
      <c r="Q787" s="7" t="s">
        <v>430</v>
      </c>
      <c r="R787" s="7" t="s">
        <v>267</v>
      </c>
      <c r="S787" s="7" t="s">
        <v>49</v>
      </c>
      <c r="T787" s="7" t="s">
        <v>90</v>
      </c>
      <c r="U787" s="7" t="s">
        <v>396</v>
      </c>
      <c r="V787" s="7" t="s">
        <v>52</v>
      </c>
      <c r="AF787" s="7" t="s">
        <v>779</v>
      </c>
      <c r="AG787" s="7" t="s">
        <v>745</v>
      </c>
      <c r="AH787" s="7" t="s">
        <v>111</v>
      </c>
      <c r="AL787" s="7" t="s">
        <v>110</v>
      </c>
      <c r="AM787" s="7" t="s">
        <v>111</v>
      </c>
    </row>
    <row r="788" spans="1:39" s="9" customFormat="1">
      <c r="A788" s="9" t="s">
        <v>763</v>
      </c>
      <c r="B788" s="9">
        <v>1987</v>
      </c>
      <c r="C788" s="9" t="s">
        <v>41</v>
      </c>
      <c r="D788" s="9" t="s">
        <v>104</v>
      </c>
      <c r="E788" s="9" t="s">
        <v>105</v>
      </c>
      <c r="F788" s="9" t="s">
        <v>769</v>
      </c>
      <c r="I788" s="9" t="s">
        <v>743</v>
      </c>
      <c r="J788" s="9" t="s">
        <v>114</v>
      </c>
      <c r="K788" s="9" t="s">
        <v>764</v>
      </c>
      <c r="N788" s="9" t="s">
        <v>766</v>
      </c>
      <c r="O788" s="9" t="s">
        <v>766</v>
      </c>
      <c r="P788" s="9">
        <v>1</v>
      </c>
      <c r="Q788" s="9" t="s">
        <v>430</v>
      </c>
      <c r="R788" s="9" t="s">
        <v>267</v>
      </c>
      <c r="S788" s="9" t="s">
        <v>49</v>
      </c>
      <c r="T788" s="9" t="s">
        <v>90</v>
      </c>
      <c r="U788" s="9" t="s">
        <v>396</v>
      </c>
      <c r="V788" s="9" t="s">
        <v>52</v>
      </c>
      <c r="AF788" s="9" t="s">
        <v>767</v>
      </c>
      <c r="AG788" s="9" t="s">
        <v>486</v>
      </c>
      <c r="AH788" s="9" t="s">
        <v>17</v>
      </c>
      <c r="AL788" s="9" t="s">
        <v>438</v>
      </c>
      <c r="AM788" s="9" t="s">
        <v>17</v>
      </c>
    </row>
    <row r="789" spans="1:39" s="9" customFormat="1">
      <c r="A789" s="9" t="s">
        <v>763</v>
      </c>
      <c r="B789" s="9">
        <v>1987</v>
      </c>
      <c r="C789" s="9" t="s">
        <v>41</v>
      </c>
      <c r="D789" s="9" t="s">
        <v>104</v>
      </c>
      <c r="E789" s="9" t="s">
        <v>105</v>
      </c>
      <c r="F789" s="9" t="s">
        <v>782</v>
      </c>
      <c r="I789" s="9" t="s">
        <v>743</v>
      </c>
      <c r="J789" s="9" t="s">
        <v>114</v>
      </c>
      <c r="K789" s="9" t="s">
        <v>764</v>
      </c>
      <c r="N789" s="9" t="s">
        <v>766</v>
      </c>
      <c r="O789" s="9" t="s">
        <v>766</v>
      </c>
      <c r="P789" s="9">
        <v>1</v>
      </c>
      <c r="Q789" s="9" t="s">
        <v>430</v>
      </c>
      <c r="R789" s="9" t="s">
        <v>267</v>
      </c>
      <c r="S789" s="9" t="s">
        <v>49</v>
      </c>
      <c r="T789" s="9" t="s">
        <v>90</v>
      </c>
      <c r="U789" s="9" t="s">
        <v>396</v>
      </c>
      <c r="V789" s="9" t="s">
        <v>52</v>
      </c>
      <c r="AF789" s="31">
        <v>0.2</v>
      </c>
      <c r="AG789" s="9" t="s">
        <v>486</v>
      </c>
      <c r="AH789" s="9" t="s">
        <v>17</v>
      </c>
      <c r="AL789" s="9" t="s">
        <v>438</v>
      </c>
      <c r="AM789" s="9" t="s">
        <v>17</v>
      </c>
    </row>
    <row r="790" spans="1:39" s="9" customFormat="1">
      <c r="A790" s="9" t="s">
        <v>763</v>
      </c>
      <c r="B790" s="9">
        <v>1987</v>
      </c>
      <c r="C790" s="9" t="s">
        <v>41</v>
      </c>
      <c r="D790" s="9" t="s">
        <v>104</v>
      </c>
      <c r="E790" s="9" t="s">
        <v>105</v>
      </c>
      <c r="F790" s="9" t="s">
        <v>770</v>
      </c>
      <c r="I790" s="9" t="s">
        <v>743</v>
      </c>
      <c r="J790" s="9" t="s">
        <v>114</v>
      </c>
      <c r="K790" s="9" t="s">
        <v>764</v>
      </c>
      <c r="N790" s="9" t="s">
        <v>766</v>
      </c>
      <c r="O790" s="9" t="s">
        <v>766</v>
      </c>
      <c r="P790" s="9">
        <v>1</v>
      </c>
      <c r="Q790" s="9" t="s">
        <v>430</v>
      </c>
      <c r="R790" s="9" t="s">
        <v>267</v>
      </c>
      <c r="S790" s="9" t="s">
        <v>49</v>
      </c>
      <c r="T790" s="9" t="s">
        <v>90</v>
      </c>
      <c r="U790" s="9" t="s">
        <v>396</v>
      </c>
      <c r="V790" s="9" t="s">
        <v>52</v>
      </c>
      <c r="AF790" s="9" t="s">
        <v>188</v>
      </c>
      <c r="AG790" s="9" t="s">
        <v>76</v>
      </c>
      <c r="AH790" s="9" t="s">
        <v>77</v>
      </c>
      <c r="AL790" s="9" t="s">
        <v>76</v>
      </c>
      <c r="AM790" s="9" t="s">
        <v>77</v>
      </c>
    </row>
    <row r="791" spans="1:39" s="9" customFormat="1">
      <c r="A791" s="9" t="s">
        <v>763</v>
      </c>
      <c r="B791" s="9">
        <v>1987</v>
      </c>
      <c r="C791" s="9" t="s">
        <v>41</v>
      </c>
      <c r="D791" s="9" t="s">
        <v>104</v>
      </c>
      <c r="E791" s="9" t="s">
        <v>105</v>
      </c>
      <c r="F791" s="9" t="s">
        <v>771</v>
      </c>
      <c r="I791" s="9" t="s">
        <v>743</v>
      </c>
      <c r="J791" s="9" t="s">
        <v>114</v>
      </c>
      <c r="K791" s="9" t="s">
        <v>764</v>
      </c>
      <c r="N791" s="9" t="s">
        <v>766</v>
      </c>
      <c r="O791" s="9" t="s">
        <v>766</v>
      </c>
      <c r="P791" s="9">
        <v>1</v>
      </c>
      <c r="Q791" s="9" t="s">
        <v>430</v>
      </c>
      <c r="R791" s="9" t="s">
        <v>267</v>
      </c>
      <c r="S791" s="9" t="s">
        <v>49</v>
      </c>
      <c r="T791" s="9" t="s">
        <v>90</v>
      </c>
      <c r="U791" s="9" t="s">
        <v>396</v>
      </c>
      <c r="V791" s="9" t="s">
        <v>52</v>
      </c>
      <c r="AF791" s="31">
        <v>0.15</v>
      </c>
      <c r="AG791" s="9" t="s">
        <v>486</v>
      </c>
      <c r="AH791" s="9" t="s">
        <v>17</v>
      </c>
      <c r="AL791" s="9" t="s">
        <v>438</v>
      </c>
      <c r="AM791" s="9" t="s">
        <v>17</v>
      </c>
    </row>
    <row r="792" spans="1:39" s="9" customFormat="1">
      <c r="A792" s="9" t="s">
        <v>763</v>
      </c>
      <c r="B792" s="9">
        <v>1987</v>
      </c>
      <c r="C792" s="9" t="s">
        <v>41</v>
      </c>
      <c r="D792" s="9" t="s">
        <v>104</v>
      </c>
      <c r="E792" s="9" t="s">
        <v>105</v>
      </c>
      <c r="F792" s="9" t="s">
        <v>772</v>
      </c>
      <c r="I792" s="9" t="s">
        <v>743</v>
      </c>
      <c r="J792" s="9" t="s">
        <v>114</v>
      </c>
      <c r="K792" s="9" t="s">
        <v>764</v>
      </c>
      <c r="N792" s="9" t="s">
        <v>766</v>
      </c>
      <c r="O792" s="9" t="s">
        <v>766</v>
      </c>
      <c r="P792" s="9">
        <v>1</v>
      </c>
      <c r="Q792" s="9" t="s">
        <v>430</v>
      </c>
      <c r="R792" s="9" t="s">
        <v>267</v>
      </c>
      <c r="S792" s="9" t="s">
        <v>49</v>
      </c>
      <c r="T792" s="9" t="s">
        <v>90</v>
      </c>
      <c r="U792" s="9" t="s">
        <v>396</v>
      </c>
      <c r="V792" s="9" t="s">
        <v>52</v>
      </c>
      <c r="AF792" s="9" t="s">
        <v>784</v>
      </c>
      <c r="AG792" s="9" t="s">
        <v>482</v>
      </c>
      <c r="AH792" s="9" t="s">
        <v>94</v>
      </c>
      <c r="AL792" s="9" t="s">
        <v>93</v>
      </c>
      <c r="AM792" s="9" t="s">
        <v>94</v>
      </c>
    </row>
    <row r="793" spans="1:39" s="9" customFormat="1">
      <c r="A793" s="9" t="s">
        <v>763</v>
      </c>
      <c r="B793" s="9">
        <v>1987</v>
      </c>
      <c r="C793" s="9" t="s">
        <v>41</v>
      </c>
      <c r="D793" s="9" t="s">
        <v>104</v>
      </c>
      <c r="E793" s="9" t="s">
        <v>105</v>
      </c>
      <c r="F793" s="9" t="s">
        <v>774</v>
      </c>
      <c r="I793" s="9" t="s">
        <v>743</v>
      </c>
      <c r="J793" s="9" t="s">
        <v>114</v>
      </c>
      <c r="K793" s="9" t="s">
        <v>764</v>
      </c>
      <c r="N793" s="9" t="s">
        <v>766</v>
      </c>
      <c r="O793" s="9" t="s">
        <v>766</v>
      </c>
      <c r="P793" s="9">
        <v>1</v>
      </c>
      <c r="Q793" s="9" t="s">
        <v>430</v>
      </c>
      <c r="R793" s="9" t="s">
        <v>267</v>
      </c>
      <c r="S793" s="9" t="s">
        <v>49</v>
      </c>
      <c r="T793" s="9" t="s">
        <v>90</v>
      </c>
      <c r="U793" s="9" t="s">
        <v>396</v>
      </c>
      <c r="V793" s="9" t="s">
        <v>52</v>
      </c>
      <c r="AF793" s="9" t="s">
        <v>784</v>
      </c>
      <c r="AG793" s="9" t="s">
        <v>482</v>
      </c>
      <c r="AH793" s="9" t="s">
        <v>94</v>
      </c>
      <c r="AL793" s="9" t="s">
        <v>93</v>
      </c>
      <c r="AM793" s="9" t="s">
        <v>94</v>
      </c>
    </row>
    <row r="794" spans="1:39" s="9" customFormat="1">
      <c r="A794" s="9" t="s">
        <v>763</v>
      </c>
      <c r="B794" s="9">
        <v>1987</v>
      </c>
      <c r="C794" s="9" t="s">
        <v>41</v>
      </c>
      <c r="D794" s="9" t="s">
        <v>104</v>
      </c>
      <c r="E794" s="9" t="s">
        <v>105</v>
      </c>
      <c r="F794" s="9" t="s">
        <v>782</v>
      </c>
      <c r="I794" s="9" t="s">
        <v>743</v>
      </c>
      <c r="J794" s="9" t="s">
        <v>114</v>
      </c>
      <c r="K794" s="9" t="s">
        <v>764</v>
      </c>
      <c r="N794" s="9" t="s">
        <v>776</v>
      </c>
      <c r="O794" s="9" t="s">
        <v>776</v>
      </c>
      <c r="P794" s="9">
        <v>1</v>
      </c>
      <c r="Q794" s="9" t="s">
        <v>430</v>
      </c>
      <c r="R794" s="9" t="s">
        <v>267</v>
      </c>
      <c r="S794" s="9" t="s">
        <v>49</v>
      </c>
      <c r="T794" s="9" t="s">
        <v>90</v>
      </c>
      <c r="U794" s="9" t="s">
        <v>396</v>
      </c>
      <c r="V794" s="9" t="s">
        <v>52</v>
      </c>
      <c r="AF794" s="9" t="s">
        <v>785</v>
      </c>
      <c r="AG794" s="9" t="s">
        <v>745</v>
      </c>
      <c r="AH794" s="9" t="s">
        <v>111</v>
      </c>
      <c r="AL794" s="9" t="s">
        <v>110</v>
      </c>
      <c r="AM794" s="9" t="s">
        <v>111</v>
      </c>
    </row>
    <row r="795" spans="1:39" s="9" customFormat="1">
      <c r="A795" s="9" t="s">
        <v>763</v>
      </c>
      <c r="B795" s="9">
        <v>1987</v>
      </c>
      <c r="C795" s="9" t="s">
        <v>41</v>
      </c>
      <c r="D795" s="9" t="s">
        <v>104</v>
      </c>
      <c r="E795" s="9" t="s">
        <v>105</v>
      </c>
      <c r="F795" s="9" t="s">
        <v>769</v>
      </c>
      <c r="I795" s="9" t="s">
        <v>743</v>
      </c>
      <c r="J795" s="9" t="s">
        <v>114</v>
      </c>
      <c r="K795" s="9" t="s">
        <v>764</v>
      </c>
      <c r="N795" s="9" t="s">
        <v>776</v>
      </c>
      <c r="O795" s="9" t="s">
        <v>776</v>
      </c>
      <c r="P795" s="9">
        <v>1</v>
      </c>
      <c r="Q795" s="9" t="s">
        <v>430</v>
      </c>
      <c r="R795" s="9" t="s">
        <v>267</v>
      </c>
      <c r="S795" s="9" t="s">
        <v>49</v>
      </c>
      <c r="T795" s="9" t="s">
        <v>90</v>
      </c>
      <c r="U795" s="9" t="s">
        <v>396</v>
      </c>
      <c r="V795" s="9" t="s">
        <v>52</v>
      </c>
      <c r="AF795" s="31">
        <v>0.8</v>
      </c>
      <c r="AG795" s="9" t="s">
        <v>745</v>
      </c>
      <c r="AH795" s="9" t="s">
        <v>111</v>
      </c>
      <c r="AL795" s="9" t="s">
        <v>110</v>
      </c>
      <c r="AM795" s="9" t="s">
        <v>111</v>
      </c>
    </row>
    <row r="796" spans="1:39" s="9" customFormat="1">
      <c r="A796" s="9" t="s">
        <v>763</v>
      </c>
      <c r="B796" s="9">
        <v>1987</v>
      </c>
      <c r="C796" s="9" t="s">
        <v>41</v>
      </c>
      <c r="D796" s="9" t="s">
        <v>104</v>
      </c>
      <c r="E796" s="9" t="s">
        <v>105</v>
      </c>
      <c r="F796" s="9" t="s">
        <v>770</v>
      </c>
      <c r="I796" s="9" t="s">
        <v>743</v>
      </c>
      <c r="J796" s="9" t="s">
        <v>114</v>
      </c>
      <c r="K796" s="9" t="s">
        <v>764</v>
      </c>
      <c r="N796" s="9" t="s">
        <v>776</v>
      </c>
      <c r="O796" s="9" t="s">
        <v>776</v>
      </c>
      <c r="P796" s="9">
        <v>1</v>
      </c>
      <c r="Q796" s="9" t="s">
        <v>430</v>
      </c>
      <c r="R796" s="9" t="s">
        <v>267</v>
      </c>
      <c r="S796" s="9" t="s">
        <v>49</v>
      </c>
      <c r="T796" s="9" t="s">
        <v>90</v>
      </c>
      <c r="U796" s="9" t="s">
        <v>396</v>
      </c>
      <c r="V796" s="9" t="s">
        <v>52</v>
      </c>
      <c r="AF796" s="9" t="s">
        <v>785</v>
      </c>
      <c r="AG796" s="9" t="s">
        <v>745</v>
      </c>
      <c r="AH796" s="9" t="s">
        <v>111</v>
      </c>
      <c r="AL796" s="9" t="s">
        <v>110</v>
      </c>
      <c r="AM796" s="9" t="s">
        <v>111</v>
      </c>
    </row>
    <row r="797" spans="1:39" s="9" customFormat="1">
      <c r="A797" s="9" t="s">
        <v>763</v>
      </c>
      <c r="B797" s="9">
        <v>1987</v>
      </c>
      <c r="C797" s="9" t="s">
        <v>41</v>
      </c>
      <c r="D797" s="9" t="s">
        <v>104</v>
      </c>
      <c r="E797" s="9" t="s">
        <v>105</v>
      </c>
      <c r="F797" s="9" t="s">
        <v>771</v>
      </c>
      <c r="I797" s="9" t="s">
        <v>743</v>
      </c>
      <c r="J797" s="9" t="s">
        <v>114</v>
      </c>
      <c r="K797" s="9" t="s">
        <v>764</v>
      </c>
      <c r="N797" s="9" t="s">
        <v>776</v>
      </c>
      <c r="O797" s="9" t="s">
        <v>776</v>
      </c>
      <c r="P797" s="9">
        <v>1</v>
      </c>
      <c r="Q797" s="9" t="s">
        <v>430</v>
      </c>
      <c r="R797" s="9" t="s">
        <v>267</v>
      </c>
      <c r="S797" s="9" t="s">
        <v>49</v>
      </c>
      <c r="T797" s="9" t="s">
        <v>90</v>
      </c>
      <c r="U797" s="9" t="s">
        <v>396</v>
      </c>
      <c r="V797" s="9" t="s">
        <v>52</v>
      </c>
      <c r="AF797" s="9" t="s">
        <v>779</v>
      </c>
      <c r="AG797" s="9" t="s">
        <v>745</v>
      </c>
      <c r="AH797" s="9" t="s">
        <v>111</v>
      </c>
      <c r="AL797" s="9" t="s">
        <v>110</v>
      </c>
      <c r="AM797" s="9" t="s">
        <v>111</v>
      </c>
    </row>
    <row r="798" spans="1:39" s="9" customFormat="1">
      <c r="A798" s="9" t="s">
        <v>763</v>
      </c>
      <c r="B798" s="9">
        <v>1987</v>
      </c>
      <c r="C798" s="9" t="s">
        <v>41</v>
      </c>
      <c r="D798" s="9" t="s">
        <v>104</v>
      </c>
      <c r="E798" s="9" t="s">
        <v>105</v>
      </c>
      <c r="F798" s="9" t="s">
        <v>772</v>
      </c>
      <c r="I798" s="9" t="s">
        <v>743</v>
      </c>
      <c r="J798" s="9" t="s">
        <v>114</v>
      </c>
      <c r="K798" s="9" t="s">
        <v>764</v>
      </c>
      <c r="N798" s="9" t="s">
        <v>776</v>
      </c>
      <c r="O798" s="9" t="s">
        <v>776</v>
      </c>
      <c r="P798" s="9">
        <v>1</v>
      </c>
      <c r="Q798" s="9" t="s">
        <v>430</v>
      </c>
      <c r="R798" s="9" t="s">
        <v>267</v>
      </c>
      <c r="S798" s="9" t="s">
        <v>49</v>
      </c>
      <c r="T798" s="9" t="s">
        <v>90</v>
      </c>
      <c r="U798" s="9" t="s">
        <v>396</v>
      </c>
      <c r="V798" s="9" t="s">
        <v>52</v>
      </c>
      <c r="AF798" s="31">
        <v>1</v>
      </c>
      <c r="AG798" s="9" t="s">
        <v>745</v>
      </c>
      <c r="AH798" s="9" t="s">
        <v>111</v>
      </c>
      <c r="AL798" s="9" t="s">
        <v>110</v>
      </c>
      <c r="AM798" s="9" t="s">
        <v>111</v>
      </c>
    </row>
    <row r="799" spans="1:39" s="9" customFormat="1">
      <c r="A799" s="9" t="s">
        <v>763</v>
      </c>
      <c r="B799" s="9">
        <v>1987</v>
      </c>
      <c r="C799" s="9" t="s">
        <v>41</v>
      </c>
      <c r="D799" s="9" t="s">
        <v>104</v>
      </c>
      <c r="E799" s="9" t="s">
        <v>105</v>
      </c>
      <c r="F799" s="9" t="s">
        <v>774</v>
      </c>
      <c r="I799" s="9" t="s">
        <v>743</v>
      </c>
      <c r="J799" s="9" t="s">
        <v>114</v>
      </c>
      <c r="K799" s="9" t="s">
        <v>764</v>
      </c>
      <c r="N799" s="9" t="s">
        <v>776</v>
      </c>
      <c r="O799" s="9" t="s">
        <v>776</v>
      </c>
      <c r="P799" s="9">
        <v>1</v>
      </c>
      <c r="Q799" s="9" t="s">
        <v>430</v>
      </c>
      <c r="R799" s="9" t="s">
        <v>267</v>
      </c>
      <c r="S799" s="9" t="s">
        <v>49</v>
      </c>
      <c r="T799" s="9" t="s">
        <v>90</v>
      </c>
      <c r="U799" s="9" t="s">
        <v>396</v>
      </c>
      <c r="V799" s="9" t="s">
        <v>52</v>
      </c>
      <c r="AF799" s="31">
        <v>1</v>
      </c>
      <c r="AG799" s="9" t="s">
        <v>745</v>
      </c>
      <c r="AH799" s="9" t="s">
        <v>111</v>
      </c>
      <c r="AL799" s="9" t="s">
        <v>110</v>
      </c>
      <c r="AM799" s="9" t="s">
        <v>111</v>
      </c>
    </row>
    <row r="800" spans="1:39" s="9" customFormat="1">
      <c r="A800" s="9" t="s">
        <v>763</v>
      </c>
      <c r="B800" s="9">
        <v>1987</v>
      </c>
      <c r="C800" s="9" t="s">
        <v>41</v>
      </c>
      <c r="D800" s="9" t="s">
        <v>104</v>
      </c>
      <c r="E800" s="9" t="s">
        <v>105</v>
      </c>
      <c r="F800" s="9" t="s">
        <v>769</v>
      </c>
      <c r="I800" s="9" t="s">
        <v>743</v>
      </c>
      <c r="J800" s="9" t="s">
        <v>114</v>
      </c>
      <c r="K800" s="9" t="s">
        <v>780</v>
      </c>
      <c r="N800" s="9" t="s">
        <v>766</v>
      </c>
      <c r="O800" s="9" t="s">
        <v>766</v>
      </c>
      <c r="P800" s="9">
        <v>1</v>
      </c>
      <c r="Q800" s="9" t="s">
        <v>430</v>
      </c>
      <c r="R800" s="9" t="s">
        <v>267</v>
      </c>
      <c r="S800" s="9" t="s">
        <v>49</v>
      </c>
      <c r="T800" s="9" t="s">
        <v>90</v>
      </c>
      <c r="U800" s="9" t="s">
        <v>396</v>
      </c>
      <c r="V800" s="9" t="s">
        <v>52</v>
      </c>
      <c r="AF800" s="9" t="s">
        <v>777</v>
      </c>
      <c r="AG800" s="9" t="s">
        <v>482</v>
      </c>
      <c r="AH800" s="9" t="s">
        <v>94</v>
      </c>
      <c r="AL800" s="9" t="s">
        <v>93</v>
      </c>
      <c r="AM800" s="9" t="s">
        <v>94</v>
      </c>
    </row>
    <row r="801" spans="1:39" s="9" customFormat="1">
      <c r="A801" s="9" t="s">
        <v>763</v>
      </c>
      <c r="B801" s="9">
        <v>1987</v>
      </c>
      <c r="C801" s="9" t="s">
        <v>41</v>
      </c>
      <c r="D801" s="9" t="s">
        <v>104</v>
      </c>
      <c r="E801" s="9" t="s">
        <v>105</v>
      </c>
      <c r="F801" s="9" t="s">
        <v>770</v>
      </c>
      <c r="I801" s="9" t="s">
        <v>743</v>
      </c>
      <c r="J801" s="9" t="s">
        <v>114</v>
      </c>
      <c r="K801" s="9" t="s">
        <v>780</v>
      </c>
      <c r="N801" s="9" t="s">
        <v>766</v>
      </c>
      <c r="O801" s="9" t="s">
        <v>766</v>
      </c>
      <c r="P801" s="9">
        <v>1</v>
      </c>
      <c r="Q801" s="9" t="s">
        <v>430</v>
      </c>
      <c r="R801" s="9" t="s">
        <v>267</v>
      </c>
      <c r="S801" s="9" t="s">
        <v>49</v>
      </c>
      <c r="T801" s="9" t="s">
        <v>90</v>
      </c>
      <c r="U801" s="9" t="s">
        <v>396</v>
      </c>
      <c r="V801" s="9" t="s">
        <v>52</v>
      </c>
      <c r="AF801" s="9" t="s">
        <v>767</v>
      </c>
      <c r="AG801" s="9" t="s">
        <v>486</v>
      </c>
      <c r="AH801" s="9" t="s">
        <v>17</v>
      </c>
      <c r="AL801" s="9" t="s">
        <v>438</v>
      </c>
      <c r="AM801" s="9" t="s">
        <v>17</v>
      </c>
    </row>
    <row r="802" spans="1:39" s="9" customFormat="1">
      <c r="A802" s="9" t="s">
        <v>763</v>
      </c>
      <c r="B802" s="9">
        <v>1987</v>
      </c>
      <c r="C802" s="9" t="s">
        <v>41</v>
      </c>
      <c r="D802" s="9" t="s">
        <v>104</v>
      </c>
      <c r="E802" s="9" t="s">
        <v>105</v>
      </c>
      <c r="F802" s="9" t="s">
        <v>771</v>
      </c>
      <c r="I802" s="9" t="s">
        <v>743</v>
      </c>
      <c r="J802" s="9" t="s">
        <v>114</v>
      </c>
      <c r="K802" s="9" t="s">
        <v>780</v>
      </c>
      <c r="N802" s="9" t="s">
        <v>766</v>
      </c>
      <c r="O802" s="9" t="s">
        <v>766</v>
      </c>
      <c r="P802" s="9">
        <v>1</v>
      </c>
      <c r="Q802" s="9" t="s">
        <v>430</v>
      </c>
      <c r="R802" s="9" t="s">
        <v>267</v>
      </c>
      <c r="S802" s="9" t="s">
        <v>49</v>
      </c>
      <c r="T802" s="9" t="s">
        <v>90</v>
      </c>
      <c r="U802" s="9" t="s">
        <v>396</v>
      </c>
      <c r="V802" s="9" t="s">
        <v>52</v>
      </c>
      <c r="AF802" s="9" t="s">
        <v>783</v>
      </c>
      <c r="AG802" s="9" t="s">
        <v>486</v>
      </c>
      <c r="AH802" s="9" t="s">
        <v>17</v>
      </c>
      <c r="AL802" s="9" t="s">
        <v>438</v>
      </c>
      <c r="AM802" s="9" t="s">
        <v>17</v>
      </c>
    </row>
    <row r="803" spans="1:39" s="9" customFormat="1">
      <c r="A803" s="9" t="s">
        <v>763</v>
      </c>
      <c r="B803" s="9">
        <v>1987</v>
      </c>
      <c r="C803" s="9" t="s">
        <v>41</v>
      </c>
      <c r="D803" s="9" t="s">
        <v>104</v>
      </c>
      <c r="E803" s="9" t="s">
        <v>105</v>
      </c>
      <c r="F803" s="9" t="s">
        <v>772</v>
      </c>
      <c r="I803" s="9" t="s">
        <v>743</v>
      </c>
      <c r="J803" s="9" t="s">
        <v>114</v>
      </c>
      <c r="K803" s="9" t="s">
        <v>780</v>
      </c>
      <c r="N803" s="9" t="s">
        <v>766</v>
      </c>
      <c r="O803" s="9" t="s">
        <v>766</v>
      </c>
      <c r="P803" s="9">
        <v>1</v>
      </c>
      <c r="Q803" s="9" t="s">
        <v>430</v>
      </c>
      <c r="R803" s="9" t="s">
        <v>267</v>
      </c>
      <c r="S803" s="9" t="s">
        <v>49</v>
      </c>
      <c r="T803" s="9" t="s">
        <v>90</v>
      </c>
      <c r="U803" s="9" t="s">
        <v>396</v>
      </c>
      <c r="V803" s="9" t="s">
        <v>52</v>
      </c>
      <c r="AF803" s="9" t="s">
        <v>779</v>
      </c>
      <c r="AG803" s="9" t="s">
        <v>745</v>
      </c>
      <c r="AH803" s="9" t="s">
        <v>111</v>
      </c>
      <c r="AL803" s="9" t="s">
        <v>110</v>
      </c>
      <c r="AM803" s="9" t="s">
        <v>111</v>
      </c>
    </row>
    <row r="804" spans="1:39" s="9" customFormat="1">
      <c r="A804" s="9" t="s">
        <v>763</v>
      </c>
      <c r="B804" s="9">
        <v>1987</v>
      </c>
      <c r="C804" s="9" t="s">
        <v>41</v>
      </c>
      <c r="D804" s="9" t="s">
        <v>104</v>
      </c>
      <c r="E804" s="9" t="s">
        <v>105</v>
      </c>
      <c r="F804" s="9" t="s">
        <v>774</v>
      </c>
      <c r="I804" s="9" t="s">
        <v>743</v>
      </c>
      <c r="J804" s="9" t="s">
        <v>114</v>
      </c>
      <c r="K804" s="9" t="s">
        <v>780</v>
      </c>
      <c r="N804" s="9" t="s">
        <v>766</v>
      </c>
      <c r="O804" s="9" t="s">
        <v>766</v>
      </c>
      <c r="P804" s="9">
        <v>1</v>
      </c>
      <c r="Q804" s="9" t="s">
        <v>430</v>
      </c>
      <c r="R804" s="9" t="s">
        <v>267</v>
      </c>
      <c r="S804" s="9" t="s">
        <v>49</v>
      </c>
      <c r="T804" s="9" t="s">
        <v>90</v>
      </c>
      <c r="U804" s="9" t="s">
        <v>396</v>
      </c>
      <c r="V804" s="9" t="s">
        <v>52</v>
      </c>
      <c r="AF804" s="9" t="s">
        <v>785</v>
      </c>
      <c r="AG804" s="9" t="s">
        <v>745</v>
      </c>
      <c r="AH804" s="9" t="s">
        <v>111</v>
      </c>
      <c r="AL804" s="9" t="s">
        <v>110</v>
      </c>
      <c r="AM804" s="9" t="s">
        <v>111</v>
      </c>
    </row>
    <row r="805" spans="1:39" s="7" customFormat="1">
      <c r="A805" s="7" t="s">
        <v>786</v>
      </c>
      <c r="B805" s="7">
        <v>1987</v>
      </c>
      <c r="C805" s="7" t="s">
        <v>41</v>
      </c>
      <c r="D805" s="7" t="s">
        <v>104</v>
      </c>
      <c r="E805" s="7" t="s">
        <v>105</v>
      </c>
      <c r="F805" s="7" t="s">
        <v>787</v>
      </c>
      <c r="I805" s="7" t="s">
        <v>87</v>
      </c>
      <c r="J805" s="7" t="s">
        <v>114</v>
      </c>
      <c r="K805" s="7" t="s">
        <v>764</v>
      </c>
      <c r="L805" s="7" t="s">
        <v>765</v>
      </c>
      <c r="N805" s="7" t="s">
        <v>788</v>
      </c>
      <c r="O805" s="7" t="s">
        <v>788</v>
      </c>
      <c r="P805" s="7">
        <v>1</v>
      </c>
      <c r="Q805" s="7" t="s">
        <v>430</v>
      </c>
      <c r="R805" s="7" t="s">
        <v>267</v>
      </c>
      <c r="S805" s="7" t="s">
        <v>49</v>
      </c>
      <c r="T805" s="7" t="s">
        <v>90</v>
      </c>
      <c r="U805" s="7" t="s">
        <v>396</v>
      </c>
      <c r="V805" s="7" t="s">
        <v>52</v>
      </c>
      <c r="AF805" s="7">
        <v>0</v>
      </c>
      <c r="AG805" s="7" t="s">
        <v>103</v>
      </c>
      <c r="AH805" s="7" t="s">
        <v>77</v>
      </c>
      <c r="AI805" s="12" t="s">
        <v>95</v>
      </c>
      <c r="AJ805" s="12" t="s">
        <v>17</v>
      </c>
      <c r="AK805" s="7" t="s">
        <v>789</v>
      </c>
      <c r="AL805" s="12" t="s">
        <v>111</v>
      </c>
      <c r="AM805" s="7" t="s">
        <v>111</v>
      </c>
    </row>
    <row r="806" spans="1:39" s="7" customFormat="1">
      <c r="A806" s="7" t="s">
        <v>786</v>
      </c>
      <c r="B806" s="7">
        <v>1987</v>
      </c>
      <c r="C806" s="7" t="s">
        <v>41</v>
      </c>
      <c r="D806" s="7" t="s">
        <v>104</v>
      </c>
      <c r="E806" s="7" t="s">
        <v>105</v>
      </c>
      <c r="F806" s="7" t="s">
        <v>790</v>
      </c>
      <c r="I806" s="7" t="s">
        <v>87</v>
      </c>
      <c r="J806" s="7" t="s">
        <v>114</v>
      </c>
      <c r="K806" s="7" t="s">
        <v>764</v>
      </c>
      <c r="L806" s="7" t="s">
        <v>765</v>
      </c>
      <c r="N806" s="7" t="s">
        <v>788</v>
      </c>
      <c r="O806" s="7" t="s">
        <v>788</v>
      </c>
      <c r="P806" s="7">
        <v>1</v>
      </c>
      <c r="Q806" s="7" t="s">
        <v>430</v>
      </c>
      <c r="R806" s="7" t="s">
        <v>267</v>
      </c>
      <c r="S806" s="7" t="s">
        <v>49</v>
      </c>
      <c r="T806" s="7" t="s">
        <v>90</v>
      </c>
      <c r="U806" s="7" t="s">
        <v>396</v>
      </c>
      <c r="V806" s="7" t="s">
        <v>52</v>
      </c>
      <c r="AF806" s="7">
        <v>10</v>
      </c>
      <c r="AG806" s="7" t="s">
        <v>486</v>
      </c>
      <c r="AH806" s="7" t="s">
        <v>17</v>
      </c>
      <c r="AL806" s="12" t="s">
        <v>438</v>
      </c>
      <c r="AM806" s="7" t="s">
        <v>17</v>
      </c>
    </row>
    <row r="807" spans="1:39" s="7" customFormat="1">
      <c r="A807" s="7" t="s">
        <v>786</v>
      </c>
      <c r="B807" s="7">
        <v>1987</v>
      </c>
      <c r="C807" s="7" t="s">
        <v>41</v>
      </c>
      <c r="D807" s="7" t="s">
        <v>104</v>
      </c>
      <c r="E807" s="7" t="s">
        <v>105</v>
      </c>
      <c r="F807" s="7" t="s">
        <v>791</v>
      </c>
      <c r="I807" s="7" t="s">
        <v>87</v>
      </c>
      <c r="J807" s="7" t="s">
        <v>114</v>
      </c>
      <c r="K807" s="7" t="s">
        <v>764</v>
      </c>
      <c r="L807" s="7" t="s">
        <v>765</v>
      </c>
      <c r="N807" s="7" t="s">
        <v>788</v>
      </c>
      <c r="O807" s="7" t="s">
        <v>788</v>
      </c>
      <c r="P807" s="7">
        <v>1</v>
      </c>
      <c r="Q807" s="7" t="s">
        <v>430</v>
      </c>
      <c r="R807" s="7" t="s">
        <v>267</v>
      </c>
      <c r="S807" s="7" t="s">
        <v>49</v>
      </c>
      <c r="T807" s="7" t="s">
        <v>90</v>
      </c>
      <c r="U807" s="7" t="s">
        <v>396</v>
      </c>
      <c r="V807" s="7" t="s">
        <v>52</v>
      </c>
      <c r="AF807" s="7">
        <v>16</v>
      </c>
      <c r="AG807" s="7" t="s">
        <v>486</v>
      </c>
      <c r="AH807" s="7" t="s">
        <v>17</v>
      </c>
      <c r="AL807" s="12" t="s">
        <v>438</v>
      </c>
      <c r="AM807" s="7" t="s">
        <v>17</v>
      </c>
    </row>
    <row r="808" spans="1:39" s="7" customFormat="1">
      <c r="A808" s="7" t="s">
        <v>786</v>
      </c>
      <c r="B808" s="7">
        <v>1987</v>
      </c>
      <c r="C808" s="7" t="s">
        <v>41</v>
      </c>
      <c r="D808" s="7" t="s">
        <v>104</v>
      </c>
      <c r="E808" s="7" t="s">
        <v>105</v>
      </c>
      <c r="F808" s="7" t="s">
        <v>792</v>
      </c>
      <c r="I808" s="7" t="s">
        <v>87</v>
      </c>
      <c r="J808" s="7" t="s">
        <v>114</v>
      </c>
      <c r="K808" s="7" t="s">
        <v>764</v>
      </c>
      <c r="L808" s="7" t="s">
        <v>765</v>
      </c>
      <c r="N808" s="7" t="s">
        <v>788</v>
      </c>
      <c r="O808" s="7" t="s">
        <v>788</v>
      </c>
      <c r="P808" s="7">
        <v>1</v>
      </c>
      <c r="Q808" s="7" t="s">
        <v>430</v>
      </c>
      <c r="R808" s="7" t="s">
        <v>267</v>
      </c>
      <c r="S808" s="7" t="s">
        <v>49</v>
      </c>
      <c r="T808" s="7" t="s">
        <v>90</v>
      </c>
      <c r="U808" s="7" t="s">
        <v>396</v>
      </c>
      <c r="V808" s="7" t="s">
        <v>52</v>
      </c>
      <c r="AF808" s="7">
        <v>22</v>
      </c>
      <c r="AG808" s="7" t="s">
        <v>486</v>
      </c>
      <c r="AH808" s="7" t="s">
        <v>17</v>
      </c>
      <c r="AL808" s="12" t="s">
        <v>438</v>
      </c>
      <c r="AM808" s="7" t="s">
        <v>17</v>
      </c>
    </row>
    <row r="809" spans="1:39" s="7" customFormat="1">
      <c r="A809" s="7" t="s">
        <v>786</v>
      </c>
      <c r="B809" s="7">
        <v>1987</v>
      </c>
      <c r="C809" s="7" t="s">
        <v>41</v>
      </c>
      <c r="D809" s="7" t="s">
        <v>104</v>
      </c>
      <c r="E809" s="7" t="s">
        <v>105</v>
      </c>
      <c r="F809" s="7" t="s">
        <v>125</v>
      </c>
      <c r="I809" s="7" t="s">
        <v>87</v>
      </c>
      <c r="J809" s="7" t="s">
        <v>114</v>
      </c>
      <c r="K809" s="7" t="s">
        <v>764</v>
      </c>
      <c r="L809" s="7" t="s">
        <v>765</v>
      </c>
      <c r="N809" s="7" t="s">
        <v>788</v>
      </c>
      <c r="O809" s="7" t="s">
        <v>788</v>
      </c>
      <c r="P809" s="7">
        <v>1</v>
      </c>
      <c r="Q809" s="7" t="s">
        <v>430</v>
      </c>
      <c r="R809" s="7" t="s">
        <v>267</v>
      </c>
      <c r="S809" s="7" t="s">
        <v>49</v>
      </c>
      <c r="T809" s="7" t="s">
        <v>90</v>
      </c>
      <c r="U809" s="7" t="s">
        <v>396</v>
      </c>
      <c r="V809" s="7" t="s">
        <v>52</v>
      </c>
      <c r="AF809" s="7">
        <v>26</v>
      </c>
      <c r="AG809" s="7" t="s">
        <v>482</v>
      </c>
      <c r="AH809" s="7" t="s">
        <v>94</v>
      </c>
      <c r="AL809" s="7" t="s">
        <v>93</v>
      </c>
      <c r="AM809" s="7" t="s">
        <v>94</v>
      </c>
    </row>
    <row r="810" spans="1:39" s="7" customFormat="1">
      <c r="A810" s="7" t="s">
        <v>786</v>
      </c>
      <c r="B810" s="7">
        <v>1987</v>
      </c>
      <c r="C810" s="7" t="s">
        <v>41</v>
      </c>
      <c r="D810" s="7" t="s">
        <v>104</v>
      </c>
      <c r="E810" s="7" t="s">
        <v>105</v>
      </c>
      <c r="F810" s="7" t="s">
        <v>793</v>
      </c>
      <c r="I810" s="7" t="s">
        <v>87</v>
      </c>
      <c r="J810" s="7" t="s">
        <v>114</v>
      </c>
      <c r="K810" s="7" t="s">
        <v>764</v>
      </c>
      <c r="L810" s="7" t="s">
        <v>765</v>
      </c>
      <c r="N810" s="7" t="s">
        <v>788</v>
      </c>
      <c r="O810" s="7" t="s">
        <v>788</v>
      </c>
      <c r="P810" s="7">
        <v>1</v>
      </c>
      <c r="Q810" s="7" t="s">
        <v>430</v>
      </c>
      <c r="R810" s="7" t="s">
        <v>267</v>
      </c>
      <c r="S810" s="7" t="s">
        <v>49</v>
      </c>
      <c r="T810" s="7" t="s">
        <v>90</v>
      </c>
      <c r="U810" s="7" t="s">
        <v>396</v>
      </c>
      <c r="V810" s="7" t="s">
        <v>52</v>
      </c>
      <c r="AF810" s="7">
        <v>35</v>
      </c>
      <c r="AG810" s="7" t="s">
        <v>482</v>
      </c>
      <c r="AH810" s="7" t="s">
        <v>94</v>
      </c>
      <c r="AL810" s="7" t="s">
        <v>93</v>
      </c>
      <c r="AM810" s="7" t="s">
        <v>94</v>
      </c>
    </row>
    <row r="811" spans="1:39" s="7" customFormat="1">
      <c r="A811" s="7" t="s">
        <v>786</v>
      </c>
      <c r="B811" s="7">
        <v>1987</v>
      </c>
      <c r="C811" s="7" t="s">
        <v>41</v>
      </c>
      <c r="D811" s="7" t="s">
        <v>104</v>
      </c>
      <c r="E811" s="7" t="s">
        <v>105</v>
      </c>
      <c r="F811" s="7" t="s">
        <v>794</v>
      </c>
      <c r="I811" s="7" t="s">
        <v>87</v>
      </c>
      <c r="J811" s="7" t="s">
        <v>114</v>
      </c>
      <c r="K811" s="7" t="s">
        <v>764</v>
      </c>
      <c r="L811" s="7" t="s">
        <v>765</v>
      </c>
      <c r="N811" s="7" t="s">
        <v>788</v>
      </c>
      <c r="O811" s="7" t="s">
        <v>788</v>
      </c>
      <c r="P811" s="7">
        <v>1</v>
      </c>
      <c r="Q811" s="7" t="s">
        <v>430</v>
      </c>
      <c r="R811" s="7" t="s">
        <v>267</v>
      </c>
      <c r="S811" s="7" t="s">
        <v>49</v>
      </c>
      <c r="T811" s="7" t="s">
        <v>90</v>
      </c>
      <c r="U811" s="7" t="s">
        <v>396</v>
      </c>
      <c r="V811" s="7" t="s">
        <v>52</v>
      </c>
      <c r="AF811" s="7">
        <v>65</v>
      </c>
      <c r="AG811" s="7" t="s">
        <v>482</v>
      </c>
      <c r="AH811" s="7" t="s">
        <v>94</v>
      </c>
      <c r="AL811" s="7" t="s">
        <v>93</v>
      </c>
      <c r="AM811" s="7" t="s">
        <v>94</v>
      </c>
    </row>
    <row r="812" spans="1:39" s="9" customFormat="1">
      <c r="A812" s="9" t="s">
        <v>786</v>
      </c>
      <c r="B812" s="9">
        <v>1987</v>
      </c>
      <c r="C812" s="9" t="s">
        <v>41</v>
      </c>
      <c r="D812" s="9" t="s">
        <v>104</v>
      </c>
      <c r="E812" s="9" t="s">
        <v>105</v>
      </c>
      <c r="F812" s="9" t="s">
        <v>787</v>
      </c>
      <c r="I812" s="9" t="s">
        <v>743</v>
      </c>
      <c r="J812" s="9" t="s">
        <v>114</v>
      </c>
      <c r="K812" s="9" t="s">
        <v>764</v>
      </c>
      <c r="L812" s="9" t="s">
        <v>765</v>
      </c>
      <c r="N812" s="9" t="s">
        <v>788</v>
      </c>
      <c r="O812" s="9" t="s">
        <v>788</v>
      </c>
      <c r="P812" s="9">
        <v>1</v>
      </c>
      <c r="Q812" s="9" t="s">
        <v>430</v>
      </c>
      <c r="R812" s="9" t="s">
        <v>267</v>
      </c>
      <c r="S812" s="9" t="s">
        <v>49</v>
      </c>
      <c r="T812" s="9" t="s">
        <v>90</v>
      </c>
      <c r="U812" s="9" t="s">
        <v>396</v>
      </c>
      <c r="V812" s="9" t="s">
        <v>52</v>
      </c>
      <c r="AF812" s="9">
        <v>7</v>
      </c>
      <c r="AG812" s="9" t="s">
        <v>486</v>
      </c>
      <c r="AH812" s="9" t="s">
        <v>17</v>
      </c>
      <c r="AL812" s="9" t="s">
        <v>438</v>
      </c>
      <c r="AM812" s="9" t="s">
        <v>17</v>
      </c>
    </row>
    <row r="813" spans="1:39" s="9" customFormat="1">
      <c r="A813" s="9" t="s">
        <v>786</v>
      </c>
      <c r="B813" s="9">
        <v>1987</v>
      </c>
      <c r="C813" s="9" t="s">
        <v>41</v>
      </c>
      <c r="D813" s="9" t="s">
        <v>104</v>
      </c>
      <c r="E813" s="9" t="s">
        <v>105</v>
      </c>
      <c r="F813" s="9" t="s">
        <v>790</v>
      </c>
      <c r="I813" s="9" t="s">
        <v>743</v>
      </c>
      <c r="J813" s="9" t="s">
        <v>114</v>
      </c>
      <c r="K813" s="9" t="s">
        <v>764</v>
      </c>
      <c r="L813" s="9" t="s">
        <v>765</v>
      </c>
      <c r="N813" s="9" t="s">
        <v>788</v>
      </c>
      <c r="O813" s="9" t="s">
        <v>788</v>
      </c>
      <c r="P813" s="9">
        <v>1</v>
      </c>
      <c r="Q813" s="9" t="s">
        <v>430</v>
      </c>
      <c r="R813" s="9" t="s">
        <v>267</v>
      </c>
      <c r="S813" s="9" t="s">
        <v>49</v>
      </c>
      <c r="T813" s="9" t="s">
        <v>90</v>
      </c>
      <c r="U813" s="9" t="s">
        <v>396</v>
      </c>
      <c r="V813" s="9" t="s">
        <v>52</v>
      </c>
      <c r="AF813" s="9">
        <v>41</v>
      </c>
      <c r="AG813" s="9" t="s">
        <v>482</v>
      </c>
      <c r="AH813" s="9" t="s">
        <v>94</v>
      </c>
      <c r="AL813" s="9" t="s">
        <v>93</v>
      </c>
      <c r="AM813" s="9" t="s">
        <v>94</v>
      </c>
    </row>
    <row r="814" spans="1:39" s="9" customFormat="1">
      <c r="A814" s="9" t="s">
        <v>786</v>
      </c>
      <c r="B814" s="9">
        <v>1987</v>
      </c>
      <c r="C814" s="9" t="s">
        <v>41</v>
      </c>
      <c r="D814" s="9" t="s">
        <v>104</v>
      </c>
      <c r="E814" s="9" t="s">
        <v>105</v>
      </c>
      <c r="F814" s="9" t="s">
        <v>791</v>
      </c>
      <c r="I814" s="9" t="s">
        <v>743</v>
      </c>
      <c r="J814" s="9" t="s">
        <v>114</v>
      </c>
      <c r="K814" s="9" t="s">
        <v>764</v>
      </c>
      <c r="L814" s="9" t="s">
        <v>765</v>
      </c>
      <c r="N814" s="9" t="s">
        <v>788</v>
      </c>
      <c r="O814" s="9" t="s">
        <v>788</v>
      </c>
      <c r="P814" s="9">
        <v>1</v>
      </c>
      <c r="Q814" s="9" t="s">
        <v>430</v>
      </c>
      <c r="R814" s="9" t="s">
        <v>267</v>
      </c>
      <c r="S814" s="9" t="s">
        <v>49</v>
      </c>
      <c r="T814" s="9" t="s">
        <v>90</v>
      </c>
      <c r="U814" s="9" t="s">
        <v>396</v>
      </c>
      <c r="V814" s="9" t="s">
        <v>52</v>
      </c>
      <c r="AF814" s="9">
        <v>21</v>
      </c>
      <c r="AG814" s="9" t="s">
        <v>486</v>
      </c>
      <c r="AH814" s="9" t="s">
        <v>17</v>
      </c>
      <c r="AL814" s="9" t="s">
        <v>438</v>
      </c>
      <c r="AM814" s="9" t="s">
        <v>17</v>
      </c>
    </row>
    <row r="815" spans="1:39" s="9" customFormat="1">
      <c r="A815" s="9" t="s">
        <v>786</v>
      </c>
      <c r="B815" s="9">
        <v>1987</v>
      </c>
      <c r="C815" s="9" t="s">
        <v>41</v>
      </c>
      <c r="D815" s="9" t="s">
        <v>104</v>
      </c>
      <c r="E815" s="9" t="s">
        <v>105</v>
      </c>
      <c r="F815" s="9" t="s">
        <v>792</v>
      </c>
      <c r="I815" s="9" t="s">
        <v>743</v>
      </c>
      <c r="J815" s="9" t="s">
        <v>114</v>
      </c>
      <c r="K815" s="9" t="s">
        <v>764</v>
      </c>
      <c r="L815" s="9" t="s">
        <v>765</v>
      </c>
      <c r="N815" s="9" t="s">
        <v>788</v>
      </c>
      <c r="O815" s="9" t="s">
        <v>788</v>
      </c>
      <c r="P815" s="9">
        <v>1</v>
      </c>
      <c r="Q815" s="9" t="s">
        <v>430</v>
      </c>
      <c r="R815" s="9" t="s">
        <v>267</v>
      </c>
      <c r="S815" s="9" t="s">
        <v>49</v>
      </c>
      <c r="T815" s="9" t="s">
        <v>90</v>
      </c>
      <c r="U815" s="9" t="s">
        <v>396</v>
      </c>
      <c r="V815" s="9" t="s">
        <v>52</v>
      </c>
      <c r="AF815" s="9">
        <v>58</v>
      </c>
      <c r="AG815" s="9" t="s">
        <v>482</v>
      </c>
      <c r="AH815" s="9" t="s">
        <v>94</v>
      </c>
      <c r="AL815" s="9" t="s">
        <v>93</v>
      </c>
      <c r="AM815" s="9" t="s">
        <v>94</v>
      </c>
    </row>
    <row r="816" spans="1:39" s="9" customFormat="1">
      <c r="A816" s="9" t="s">
        <v>786</v>
      </c>
      <c r="B816" s="9">
        <v>1987</v>
      </c>
      <c r="C816" s="9" t="s">
        <v>41</v>
      </c>
      <c r="D816" s="9" t="s">
        <v>104</v>
      </c>
      <c r="E816" s="9" t="s">
        <v>105</v>
      </c>
      <c r="F816" s="7" t="s">
        <v>125</v>
      </c>
      <c r="I816" s="9" t="s">
        <v>743</v>
      </c>
      <c r="J816" s="9" t="s">
        <v>114</v>
      </c>
      <c r="K816" s="9" t="s">
        <v>764</v>
      </c>
      <c r="L816" s="9" t="s">
        <v>765</v>
      </c>
      <c r="N816" s="9" t="s">
        <v>788</v>
      </c>
      <c r="O816" s="9" t="s">
        <v>788</v>
      </c>
      <c r="P816" s="9">
        <v>1</v>
      </c>
      <c r="Q816" s="9" t="s">
        <v>430</v>
      </c>
      <c r="R816" s="9" t="s">
        <v>267</v>
      </c>
      <c r="S816" s="9" t="s">
        <v>49</v>
      </c>
      <c r="T816" s="9" t="s">
        <v>90</v>
      </c>
      <c r="U816" s="9" t="s">
        <v>396</v>
      </c>
      <c r="V816" s="9" t="s">
        <v>52</v>
      </c>
      <c r="AF816" s="9">
        <v>76</v>
      </c>
      <c r="AG816" s="9" t="s">
        <v>745</v>
      </c>
      <c r="AH816" s="9" t="s">
        <v>111</v>
      </c>
      <c r="AL816" s="9" t="s">
        <v>110</v>
      </c>
      <c r="AM816" s="9" t="s">
        <v>111</v>
      </c>
    </row>
    <row r="817" spans="1:39" s="9" customFormat="1">
      <c r="A817" s="9" t="s">
        <v>786</v>
      </c>
      <c r="B817" s="9">
        <v>1987</v>
      </c>
      <c r="C817" s="9" t="s">
        <v>41</v>
      </c>
      <c r="D817" s="9" t="s">
        <v>104</v>
      </c>
      <c r="E817" s="9" t="s">
        <v>105</v>
      </c>
      <c r="F817" s="9" t="s">
        <v>793</v>
      </c>
      <c r="I817" s="9" t="s">
        <v>743</v>
      </c>
      <c r="J817" s="9" t="s">
        <v>114</v>
      </c>
      <c r="K817" s="9" t="s">
        <v>764</v>
      </c>
      <c r="L817" s="9" t="s">
        <v>765</v>
      </c>
      <c r="N817" s="9" t="s">
        <v>788</v>
      </c>
      <c r="O817" s="9" t="s">
        <v>788</v>
      </c>
      <c r="P817" s="9">
        <v>1</v>
      </c>
      <c r="Q817" s="9" t="s">
        <v>430</v>
      </c>
      <c r="R817" s="9" t="s">
        <v>267</v>
      </c>
      <c r="S817" s="9" t="s">
        <v>49</v>
      </c>
      <c r="T817" s="9" t="s">
        <v>90</v>
      </c>
      <c r="U817" s="9" t="s">
        <v>396</v>
      </c>
      <c r="V817" s="9" t="s">
        <v>52</v>
      </c>
      <c r="AF817" s="9">
        <v>73</v>
      </c>
      <c r="AG817" s="9" t="s">
        <v>482</v>
      </c>
      <c r="AH817" s="9" t="s">
        <v>94</v>
      </c>
      <c r="AL817" s="9" t="s">
        <v>93</v>
      </c>
      <c r="AM817" s="9" t="s">
        <v>94</v>
      </c>
    </row>
    <row r="818" spans="1:39" s="9" customFormat="1">
      <c r="A818" s="9" t="s">
        <v>786</v>
      </c>
      <c r="B818" s="9">
        <v>1987</v>
      </c>
      <c r="C818" s="9" t="s">
        <v>41</v>
      </c>
      <c r="D818" s="9" t="s">
        <v>104</v>
      </c>
      <c r="E818" s="9" t="s">
        <v>105</v>
      </c>
      <c r="F818" s="9" t="s">
        <v>794</v>
      </c>
      <c r="I818" s="9" t="s">
        <v>743</v>
      </c>
      <c r="J818" s="9" t="s">
        <v>114</v>
      </c>
      <c r="K818" s="9" t="s">
        <v>764</v>
      </c>
      <c r="L818" s="9" t="s">
        <v>765</v>
      </c>
      <c r="N818" s="9" t="s">
        <v>788</v>
      </c>
      <c r="O818" s="9" t="s">
        <v>788</v>
      </c>
      <c r="P818" s="9">
        <v>1</v>
      </c>
      <c r="Q818" s="9" t="s">
        <v>430</v>
      </c>
      <c r="R818" s="9" t="s">
        <v>267</v>
      </c>
      <c r="S818" s="9" t="s">
        <v>49</v>
      </c>
      <c r="T818" s="9" t="s">
        <v>90</v>
      </c>
      <c r="U818" s="9" t="s">
        <v>396</v>
      </c>
      <c r="V818" s="9" t="s">
        <v>52</v>
      </c>
      <c r="AF818" s="9">
        <v>97</v>
      </c>
      <c r="AG818" s="9" t="s">
        <v>745</v>
      </c>
      <c r="AH818" s="9" t="s">
        <v>111</v>
      </c>
      <c r="AL818" s="9" t="s">
        <v>110</v>
      </c>
      <c r="AM818" s="9" t="s">
        <v>111</v>
      </c>
    </row>
    <row r="819" spans="1:39" s="7" customFormat="1">
      <c r="A819" s="7" t="s">
        <v>786</v>
      </c>
      <c r="B819" s="7">
        <v>1987</v>
      </c>
      <c r="C819" s="7" t="s">
        <v>41</v>
      </c>
      <c r="D819" s="7" t="s">
        <v>104</v>
      </c>
      <c r="E819" s="7" t="s">
        <v>105</v>
      </c>
      <c r="F819" s="7" t="s">
        <v>787</v>
      </c>
      <c r="I819" s="7" t="s">
        <v>754</v>
      </c>
      <c r="J819" s="7" t="s">
        <v>114</v>
      </c>
      <c r="K819" s="7" t="s">
        <v>764</v>
      </c>
      <c r="L819" s="7" t="s">
        <v>765</v>
      </c>
      <c r="N819" s="7" t="s">
        <v>788</v>
      </c>
      <c r="O819" s="7" t="s">
        <v>788</v>
      </c>
      <c r="P819" s="7">
        <v>1</v>
      </c>
      <c r="Q819" s="7" t="s">
        <v>430</v>
      </c>
      <c r="R819" s="7" t="s">
        <v>267</v>
      </c>
      <c r="S819" s="7" t="s">
        <v>49</v>
      </c>
      <c r="T819" s="7" t="s">
        <v>90</v>
      </c>
      <c r="U819" s="7" t="s">
        <v>396</v>
      </c>
      <c r="V819" s="7" t="s">
        <v>52</v>
      </c>
      <c r="AF819" s="7">
        <v>7</v>
      </c>
      <c r="AG819" s="7" t="s">
        <v>486</v>
      </c>
      <c r="AH819" s="7" t="s">
        <v>17</v>
      </c>
      <c r="AL819" s="12" t="s">
        <v>438</v>
      </c>
      <c r="AM819" s="7" t="s">
        <v>17</v>
      </c>
    </row>
    <row r="820" spans="1:39" s="7" customFormat="1">
      <c r="A820" s="7" t="s">
        <v>786</v>
      </c>
      <c r="B820" s="7">
        <v>1987</v>
      </c>
      <c r="C820" s="7" t="s">
        <v>41</v>
      </c>
      <c r="D820" s="7" t="s">
        <v>104</v>
      </c>
      <c r="E820" s="7" t="s">
        <v>105</v>
      </c>
      <c r="F820" s="7" t="s">
        <v>790</v>
      </c>
      <c r="I820" s="7" t="s">
        <v>754</v>
      </c>
      <c r="J820" s="7" t="s">
        <v>114</v>
      </c>
      <c r="K820" s="7" t="s">
        <v>764</v>
      </c>
      <c r="L820" s="7" t="s">
        <v>765</v>
      </c>
      <c r="N820" s="7" t="s">
        <v>788</v>
      </c>
      <c r="O820" s="7" t="s">
        <v>788</v>
      </c>
      <c r="P820" s="7">
        <v>1</v>
      </c>
      <c r="Q820" s="7" t="s">
        <v>430</v>
      </c>
      <c r="R820" s="7" t="s">
        <v>267</v>
      </c>
      <c r="S820" s="7" t="s">
        <v>49</v>
      </c>
      <c r="T820" s="7" t="s">
        <v>90</v>
      </c>
      <c r="U820" s="7" t="s">
        <v>396</v>
      </c>
      <c r="V820" s="7" t="s">
        <v>52</v>
      </c>
      <c r="AF820" s="7">
        <v>12</v>
      </c>
      <c r="AG820" s="7" t="s">
        <v>486</v>
      </c>
      <c r="AH820" s="7" t="s">
        <v>17</v>
      </c>
      <c r="AL820" s="12" t="s">
        <v>438</v>
      </c>
      <c r="AM820" s="7" t="s">
        <v>17</v>
      </c>
    </row>
    <row r="821" spans="1:39" s="7" customFormat="1">
      <c r="A821" s="7" t="s">
        <v>786</v>
      </c>
      <c r="B821" s="7">
        <v>1987</v>
      </c>
      <c r="C821" s="7" t="s">
        <v>41</v>
      </c>
      <c r="D821" s="7" t="s">
        <v>104</v>
      </c>
      <c r="E821" s="7" t="s">
        <v>105</v>
      </c>
      <c r="F821" s="7" t="s">
        <v>791</v>
      </c>
      <c r="I821" s="7" t="s">
        <v>754</v>
      </c>
      <c r="J821" s="7" t="s">
        <v>114</v>
      </c>
      <c r="K821" s="7" t="s">
        <v>764</v>
      </c>
      <c r="L821" s="7" t="s">
        <v>765</v>
      </c>
      <c r="N821" s="7" t="s">
        <v>788</v>
      </c>
      <c r="O821" s="7" t="s">
        <v>788</v>
      </c>
      <c r="P821" s="7">
        <v>1</v>
      </c>
      <c r="Q821" s="7" t="s">
        <v>430</v>
      </c>
      <c r="R821" s="7" t="s">
        <v>267</v>
      </c>
      <c r="S821" s="7" t="s">
        <v>49</v>
      </c>
      <c r="T821" s="7" t="s">
        <v>90</v>
      </c>
      <c r="U821" s="7" t="s">
        <v>396</v>
      </c>
      <c r="V821" s="7" t="s">
        <v>52</v>
      </c>
      <c r="AF821" s="7">
        <v>18</v>
      </c>
      <c r="AG821" s="7" t="s">
        <v>486</v>
      </c>
      <c r="AH821" s="7" t="s">
        <v>17</v>
      </c>
      <c r="AL821" s="12" t="s">
        <v>438</v>
      </c>
      <c r="AM821" s="7" t="s">
        <v>17</v>
      </c>
    </row>
    <row r="822" spans="1:39" s="7" customFormat="1">
      <c r="A822" s="7" t="s">
        <v>786</v>
      </c>
      <c r="B822" s="7">
        <v>1987</v>
      </c>
      <c r="C822" s="7" t="s">
        <v>41</v>
      </c>
      <c r="D822" s="7" t="s">
        <v>104</v>
      </c>
      <c r="E822" s="7" t="s">
        <v>105</v>
      </c>
      <c r="F822" s="7" t="s">
        <v>792</v>
      </c>
      <c r="I822" s="7" t="s">
        <v>754</v>
      </c>
      <c r="J822" s="7" t="s">
        <v>114</v>
      </c>
      <c r="K822" s="7" t="s">
        <v>764</v>
      </c>
      <c r="L822" s="7" t="s">
        <v>765</v>
      </c>
      <c r="N822" s="7" t="s">
        <v>788</v>
      </c>
      <c r="O822" s="7" t="s">
        <v>788</v>
      </c>
      <c r="P822" s="7">
        <v>1</v>
      </c>
      <c r="Q822" s="7" t="s">
        <v>430</v>
      </c>
      <c r="R822" s="7" t="s">
        <v>267</v>
      </c>
      <c r="S822" s="7" t="s">
        <v>49</v>
      </c>
      <c r="T822" s="7" t="s">
        <v>90</v>
      </c>
      <c r="U822" s="7" t="s">
        <v>396</v>
      </c>
      <c r="V822" s="7" t="s">
        <v>52</v>
      </c>
      <c r="AF822" s="7">
        <v>63</v>
      </c>
      <c r="AG822" s="7" t="s">
        <v>482</v>
      </c>
      <c r="AH822" s="7" t="s">
        <v>94</v>
      </c>
      <c r="AL822" s="7" t="s">
        <v>93</v>
      </c>
      <c r="AM822" s="7" t="s">
        <v>94</v>
      </c>
    </row>
    <row r="823" spans="1:39" s="7" customFormat="1">
      <c r="A823" s="7" t="s">
        <v>786</v>
      </c>
      <c r="B823" s="7">
        <v>1987</v>
      </c>
      <c r="C823" s="7" t="s">
        <v>41</v>
      </c>
      <c r="D823" s="7" t="s">
        <v>104</v>
      </c>
      <c r="E823" s="7" t="s">
        <v>105</v>
      </c>
      <c r="F823" s="7" t="s">
        <v>125</v>
      </c>
      <c r="I823" s="7" t="s">
        <v>754</v>
      </c>
      <c r="J823" s="7" t="s">
        <v>114</v>
      </c>
      <c r="K823" s="7" t="s">
        <v>764</v>
      </c>
      <c r="L823" s="7" t="s">
        <v>765</v>
      </c>
      <c r="N823" s="7" t="s">
        <v>788</v>
      </c>
      <c r="O823" s="7" t="s">
        <v>788</v>
      </c>
      <c r="P823" s="7">
        <v>1</v>
      </c>
      <c r="Q823" s="7" t="s">
        <v>430</v>
      </c>
      <c r="R823" s="7" t="s">
        <v>267</v>
      </c>
      <c r="S823" s="7" t="s">
        <v>49</v>
      </c>
      <c r="T823" s="7" t="s">
        <v>90</v>
      </c>
      <c r="U823" s="7" t="s">
        <v>396</v>
      </c>
      <c r="V823" s="7" t="s">
        <v>52</v>
      </c>
      <c r="AF823" s="7">
        <v>84</v>
      </c>
      <c r="AG823" s="7" t="s">
        <v>745</v>
      </c>
      <c r="AH823" s="7" t="s">
        <v>111</v>
      </c>
      <c r="AL823" s="7" t="s">
        <v>110</v>
      </c>
      <c r="AM823" s="7" t="s">
        <v>111</v>
      </c>
    </row>
    <row r="824" spans="1:39" s="7" customFormat="1">
      <c r="A824" s="7" t="s">
        <v>786</v>
      </c>
      <c r="B824" s="7">
        <v>1987</v>
      </c>
      <c r="C824" s="7" t="s">
        <v>41</v>
      </c>
      <c r="D824" s="7" t="s">
        <v>104</v>
      </c>
      <c r="E824" s="7" t="s">
        <v>105</v>
      </c>
      <c r="F824" s="7" t="s">
        <v>793</v>
      </c>
      <c r="I824" s="7" t="s">
        <v>754</v>
      </c>
      <c r="J824" s="7" t="s">
        <v>114</v>
      </c>
      <c r="K824" s="7" t="s">
        <v>764</v>
      </c>
      <c r="L824" s="7" t="s">
        <v>765</v>
      </c>
      <c r="N824" s="7" t="s">
        <v>788</v>
      </c>
      <c r="O824" s="7" t="s">
        <v>788</v>
      </c>
      <c r="P824" s="7">
        <v>1</v>
      </c>
      <c r="Q824" s="7" t="s">
        <v>430</v>
      </c>
      <c r="R824" s="7" t="s">
        <v>267</v>
      </c>
      <c r="S824" s="7" t="s">
        <v>49</v>
      </c>
      <c r="T824" s="7" t="s">
        <v>90</v>
      </c>
      <c r="U824" s="7" t="s">
        <v>396</v>
      </c>
      <c r="V824" s="7" t="s">
        <v>52</v>
      </c>
      <c r="AF824" s="7">
        <v>86</v>
      </c>
      <c r="AG824" s="7" t="s">
        <v>745</v>
      </c>
      <c r="AH824" s="7" t="s">
        <v>111</v>
      </c>
      <c r="AL824" s="7" t="s">
        <v>110</v>
      </c>
      <c r="AM824" s="7" t="s">
        <v>111</v>
      </c>
    </row>
    <row r="825" spans="1:39" s="7" customFormat="1">
      <c r="A825" s="7" t="s">
        <v>786</v>
      </c>
      <c r="B825" s="7">
        <v>1987</v>
      </c>
      <c r="C825" s="7" t="s">
        <v>41</v>
      </c>
      <c r="D825" s="7" t="s">
        <v>104</v>
      </c>
      <c r="E825" s="7" t="s">
        <v>105</v>
      </c>
      <c r="F825" s="7" t="s">
        <v>794</v>
      </c>
      <c r="I825" s="7" t="s">
        <v>754</v>
      </c>
      <c r="J825" s="7" t="s">
        <v>114</v>
      </c>
      <c r="K825" s="7" t="s">
        <v>764</v>
      </c>
      <c r="L825" s="7" t="s">
        <v>765</v>
      </c>
      <c r="N825" s="7" t="s">
        <v>788</v>
      </c>
      <c r="O825" s="7" t="s">
        <v>788</v>
      </c>
      <c r="P825" s="7">
        <v>1</v>
      </c>
      <c r="Q825" s="7" t="s">
        <v>430</v>
      </c>
      <c r="R825" s="7" t="s">
        <v>267</v>
      </c>
      <c r="S825" s="7" t="s">
        <v>49</v>
      </c>
      <c r="T825" s="7" t="s">
        <v>90</v>
      </c>
      <c r="U825" s="7" t="s">
        <v>396</v>
      </c>
      <c r="V825" s="7" t="s">
        <v>52</v>
      </c>
      <c r="AF825" s="7">
        <v>98</v>
      </c>
      <c r="AG825" s="7" t="s">
        <v>745</v>
      </c>
      <c r="AH825" s="7" t="s">
        <v>111</v>
      </c>
      <c r="AL825" s="7" t="s">
        <v>110</v>
      </c>
      <c r="AM825" s="7" t="s">
        <v>111</v>
      </c>
    </row>
    <row r="826" spans="1:39" s="9" customFormat="1">
      <c r="A826" s="9" t="s">
        <v>786</v>
      </c>
      <c r="B826" s="9">
        <v>1987</v>
      </c>
      <c r="C826" s="9" t="s">
        <v>41</v>
      </c>
      <c r="D826" s="9" t="s">
        <v>104</v>
      </c>
      <c r="E826" s="9" t="s">
        <v>105</v>
      </c>
      <c r="F826" s="9" t="s">
        <v>787</v>
      </c>
      <c r="I826" s="9" t="s">
        <v>87</v>
      </c>
      <c r="J826" s="9" t="s">
        <v>114</v>
      </c>
      <c r="K826" s="9" t="s">
        <v>780</v>
      </c>
      <c r="L826" s="9" t="s">
        <v>765</v>
      </c>
      <c r="N826" s="9" t="s">
        <v>788</v>
      </c>
      <c r="O826" s="9" t="s">
        <v>788</v>
      </c>
      <c r="P826" s="9">
        <v>1</v>
      </c>
      <c r="Q826" s="9" t="s">
        <v>430</v>
      </c>
      <c r="R826" s="9" t="s">
        <v>267</v>
      </c>
      <c r="S826" s="9" t="s">
        <v>49</v>
      </c>
      <c r="T826" s="9" t="s">
        <v>90</v>
      </c>
      <c r="U826" s="9" t="s">
        <v>396</v>
      </c>
      <c r="V826" s="9" t="s">
        <v>52</v>
      </c>
      <c r="AF826" s="9">
        <v>7</v>
      </c>
      <c r="AG826" s="9" t="s">
        <v>486</v>
      </c>
      <c r="AH826" s="9" t="s">
        <v>17</v>
      </c>
      <c r="AL826" s="9" t="s">
        <v>438</v>
      </c>
      <c r="AM826" s="9" t="s">
        <v>17</v>
      </c>
    </row>
    <row r="827" spans="1:39" s="9" customFormat="1">
      <c r="A827" s="9" t="s">
        <v>786</v>
      </c>
      <c r="B827" s="9">
        <v>1987</v>
      </c>
      <c r="C827" s="9" t="s">
        <v>41</v>
      </c>
      <c r="D827" s="9" t="s">
        <v>104</v>
      </c>
      <c r="E827" s="9" t="s">
        <v>105</v>
      </c>
      <c r="F827" s="9" t="s">
        <v>790</v>
      </c>
      <c r="I827" s="9" t="s">
        <v>87</v>
      </c>
      <c r="J827" s="9" t="s">
        <v>114</v>
      </c>
      <c r="K827" s="9" t="s">
        <v>780</v>
      </c>
      <c r="L827" s="9" t="s">
        <v>765</v>
      </c>
      <c r="N827" s="9" t="s">
        <v>788</v>
      </c>
      <c r="O827" s="9" t="s">
        <v>788</v>
      </c>
      <c r="P827" s="9">
        <v>1</v>
      </c>
      <c r="Q827" s="9" t="s">
        <v>430</v>
      </c>
      <c r="R827" s="9" t="s">
        <v>267</v>
      </c>
      <c r="S827" s="9" t="s">
        <v>49</v>
      </c>
      <c r="T827" s="9" t="s">
        <v>90</v>
      </c>
      <c r="U827" s="9" t="s">
        <v>396</v>
      </c>
      <c r="V827" s="9" t="s">
        <v>52</v>
      </c>
      <c r="AF827" s="9">
        <v>18</v>
      </c>
      <c r="AG827" s="9" t="s">
        <v>486</v>
      </c>
      <c r="AH827" s="9" t="s">
        <v>17</v>
      </c>
      <c r="AL827" s="9" t="s">
        <v>438</v>
      </c>
      <c r="AM827" s="9" t="s">
        <v>17</v>
      </c>
    </row>
    <row r="828" spans="1:39" s="9" customFormat="1">
      <c r="A828" s="9" t="s">
        <v>786</v>
      </c>
      <c r="B828" s="9">
        <v>1987</v>
      </c>
      <c r="C828" s="9" t="s">
        <v>41</v>
      </c>
      <c r="D828" s="9" t="s">
        <v>104</v>
      </c>
      <c r="E828" s="9" t="s">
        <v>105</v>
      </c>
      <c r="F828" s="9" t="s">
        <v>791</v>
      </c>
      <c r="I828" s="9" t="s">
        <v>87</v>
      </c>
      <c r="J828" s="9" t="s">
        <v>114</v>
      </c>
      <c r="K828" s="9" t="s">
        <v>780</v>
      </c>
      <c r="L828" s="9" t="s">
        <v>765</v>
      </c>
      <c r="N828" s="9" t="s">
        <v>788</v>
      </c>
      <c r="O828" s="9" t="s">
        <v>788</v>
      </c>
      <c r="P828" s="9">
        <v>1</v>
      </c>
      <c r="Q828" s="9" t="s">
        <v>430</v>
      </c>
      <c r="R828" s="9" t="s">
        <v>267</v>
      </c>
      <c r="S828" s="9" t="s">
        <v>49</v>
      </c>
      <c r="T828" s="9" t="s">
        <v>90</v>
      </c>
      <c r="U828" s="9" t="s">
        <v>396</v>
      </c>
      <c r="V828" s="9" t="s">
        <v>52</v>
      </c>
      <c r="AF828" s="9">
        <v>26</v>
      </c>
      <c r="AG828" s="9" t="s">
        <v>482</v>
      </c>
      <c r="AH828" s="9" t="s">
        <v>94</v>
      </c>
      <c r="AL828" s="9" t="s">
        <v>93</v>
      </c>
      <c r="AM828" s="9" t="s">
        <v>94</v>
      </c>
    </row>
    <row r="829" spans="1:39" s="9" customFormat="1">
      <c r="A829" s="9" t="s">
        <v>786</v>
      </c>
      <c r="B829" s="9">
        <v>1987</v>
      </c>
      <c r="C829" s="9" t="s">
        <v>41</v>
      </c>
      <c r="D829" s="9" t="s">
        <v>104</v>
      </c>
      <c r="E829" s="9" t="s">
        <v>105</v>
      </c>
      <c r="F829" s="9" t="s">
        <v>792</v>
      </c>
      <c r="I829" s="9" t="s">
        <v>87</v>
      </c>
      <c r="J829" s="9" t="s">
        <v>114</v>
      </c>
      <c r="K829" s="9" t="s">
        <v>780</v>
      </c>
      <c r="L829" s="9" t="s">
        <v>765</v>
      </c>
      <c r="N829" s="9" t="s">
        <v>788</v>
      </c>
      <c r="O829" s="9" t="s">
        <v>788</v>
      </c>
      <c r="P829" s="9">
        <v>1</v>
      </c>
      <c r="Q829" s="9" t="s">
        <v>430</v>
      </c>
      <c r="R829" s="9" t="s">
        <v>267</v>
      </c>
      <c r="S829" s="9" t="s">
        <v>49</v>
      </c>
      <c r="T829" s="9" t="s">
        <v>90</v>
      </c>
      <c r="U829" s="9" t="s">
        <v>396</v>
      </c>
      <c r="V829" s="9" t="s">
        <v>52</v>
      </c>
      <c r="AF829" s="9">
        <v>37</v>
      </c>
      <c r="AG829" s="9" t="s">
        <v>482</v>
      </c>
      <c r="AH829" s="9" t="s">
        <v>94</v>
      </c>
      <c r="AL829" s="9" t="s">
        <v>93</v>
      </c>
      <c r="AM829" s="9" t="s">
        <v>94</v>
      </c>
    </row>
    <row r="830" spans="1:39" s="9" customFormat="1">
      <c r="A830" s="9" t="s">
        <v>786</v>
      </c>
      <c r="B830" s="9">
        <v>1987</v>
      </c>
      <c r="C830" s="9" t="s">
        <v>41</v>
      </c>
      <c r="D830" s="9" t="s">
        <v>104</v>
      </c>
      <c r="E830" s="9" t="s">
        <v>105</v>
      </c>
      <c r="F830" s="7" t="s">
        <v>125</v>
      </c>
      <c r="I830" s="9" t="s">
        <v>87</v>
      </c>
      <c r="J830" s="9" t="s">
        <v>114</v>
      </c>
      <c r="K830" s="9" t="s">
        <v>780</v>
      </c>
      <c r="L830" s="9" t="s">
        <v>765</v>
      </c>
      <c r="N830" s="9" t="s">
        <v>788</v>
      </c>
      <c r="O830" s="9" t="s">
        <v>788</v>
      </c>
      <c r="P830" s="9">
        <v>1</v>
      </c>
      <c r="Q830" s="9" t="s">
        <v>430</v>
      </c>
      <c r="R830" s="9" t="s">
        <v>267</v>
      </c>
      <c r="S830" s="9" t="s">
        <v>49</v>
      </c>
      <c r="T830" s="9" t="s">
        <v>90</v>
      </c>
      <c r="U830" s="9" t="s">
        <v>396</v>
      </c>
      <c r="V830" s="9" t="s">
        <v>52</v>
      </c>
      <c r="AF830" s="9">
        <v>40</v>
      </c>
      <c r="AG830" s="9" t="s">
        <v>482</v>
      </c>
      <c r="AH830" s="9" t="s">
        <v>94</v>
      </c>
      <c r="AL830" s="9" t="s">
        <v>93</v>
      </c>
      <c r="AM830" s="9" t="s">
        <v>94</v>
      </c>
    </row>
    <row r="831" spans="1:39" s="9" customFormat="1">
      <c r="A831" s="9" t="s">
        <v>786</v>
      </c>
      <c r="B831" s="9">
        <v>1987</v>
      </c>
      <c r="C831" s="9" t="s">
        <v>41</v>
      </c>
      <c r="D831" s="9" t="s">
        <v>104</v>
      </c>
      <c r="E831" s="9" t="s">
        <v>105</v>
      </c>
      <c r="F831" s="9" t="s">
        <v>793</v>
      </c>
      <c r="I831" s="9" t="s">
        <v>87</v>
      </c>
      <c r="J831" s="9" t="s">
        <v>114</v>
      </c>
      <c r="K831" s="9" t="s">
        <v>780</v>
      </c>
      <c r="L831" s="9" t="s">
        <v>765</v>
      </c>
      <c r="N831" s="9" t="s">
        <v>788</v>
      </c>
      <c r="O831" s="9" t="s">
        <v>788</v>
      </c>
      <c r="P831" s="9">
        <v>1</v>
      </c>
      <c r="Q831" s="9" t="s">
        <v>430</v>
      </c>
      <c r="R831" s="9" t="s">
        <v>267</v>
      </c>
      <c r="S831" s="9" t="s">
        <v>49</v>
      </c>
      <c r="T831" s="9" t="s">
        <v>90</v>
      </c>
      <c r="U831" s="9" t="s">
        <v>396</v>
      </c>
      <c r="V831" s="9" t="s">
        <v>52</v>
      </c>
      <c r="AF831" s="9">
        <v>51</v>
      </c>
      <c r="AG831" s="9" t="s">
        <v>482</v>
      </c>
      <c r="AH831" s="9" t="s">
        <v>94</v>
      </c>
      <c r="AL831" s="9" t="s">
        <v>93</v>
      </c>
      <c r="AM831" s="9" t="s">
        <v>94</v>
      </c>
    </row>
    <row r="832" spans="1:39" s="9" customFormat="1">
      <c r="A832" s="9" t="s">
        <v>786</v>
      </c>
      <c r="B832" s="9">
        <v>1987</v>
      </c>
      <c r="C832" s="9" t="s">
        <v>41</v>
      </c>
      <c r="D832" s="9" t="s">
        <v>104</v>
      </c>
      <c r="E832" s="9" t="s">
        <v>105</v>
      </c>
      <c r="F832" s="9" t="s">
        <v>794</v>
      </c>
      <c r="I832" s="9" t="s">
        <v>87</v>
      </c>
      <c r="J832" s="9" t="s">
        <v>114</v>
      </c>
      <c r="K832" s="9" t="s">
        <v>780</v>
      </c>
      <c r="L832" s="9" t="s">
        <v>765</v>
      </c>
      <c r="N832" s="9" t="s">
        <v>788</v>
      </c>
      <c r="O832" s="9" t="s">
        <v>788</v>
      </c>
      <c r="P832" s="9">
        <v>1</v>
      </c>
      <c r="Q832" s="9" t="s">
        <v>430</v>
      </c>
      <c r="R832" s="9" t="s">
        <v>267</v>
      </c>
      <c r="S832" s="9" t="s">
        <v>49</v>
      </c>
      <c r="T832" s="9" t="s">
        <v>90</v>
      </c>
      <c r="U832" s="9" t="s">
        <v>396</v>
      </c>
      <c r="V832" s="9" t="s">
        <v>52</v>
      </c>
      <c r="AF832" s="9">
        <v>88</v>
      </c>
      <c r="AG832" s="9" t="s">
        <v>745</v>
      </c>
      <c r="AH832" s="9" t="s">
        <v>111</v>
      </c>
      <c r="AL832" s="9" t="s">
        <v>110</v>
      </c>
      <c r="AM832" s="9" t="s">
        <v>111</v>
      </c>
    </row>
    <row r="833" spans="1:40">
      <c r="A833" s="7" t="s">
        <v>786</v>
      </c>
      <c r="B833" s="7">
        <v>1987</v>
      </c>
      <c r="C833" s="7" t="s">
        <v>41</v>
      </c>
      <c r="D833" s="7" t="s">
        <v>104</v>
      </c>
      <c r="E833" s="7" t="s">
        <v>105</v>
      </c>
      <c r="F833" s="7" t="s">
        <v>787</v>
      </c>
      <c r="I833" s="7" t="s">
        <v>743</v>
      </c>
      <c r="J833" s="7" t="s">
        <v>114</v>
      </c>
      <c r="K833" s="7" t="s">
        <v>780</v>
      </c>
      <c r="L833" s="7" t="s">
        <v>765</v>
      </c>
      <c r="N833" s="7" t="s">
        <v>788</v>
      </c>
      <c r="O833" s="7" t="s">
        <v>788</v>
      </c>
      <c r="P833" s="7">
        <v>1</v>
      </c>
      <c r="Q833" s="7" t="s">
        <v>430</v>
      </c>
      <c r="R833" s="7" t="s">
        <v>267</v>
      </c>
      <c r="S833" s="7" t="s">
        <v>49</v>
      </c>
      <c r="T833" s="7" t="s">
        <v>90</v>
      </c>
      <c r="U833" s="7" t="s">
        <v>396</v>
      </c>
      <c r="V833" s="7" t="s">
        <v>52</v>
      </c>
      <c r="AF833" s="7">
        <v>10</v>
      </c>
      <c r="AG833" s="7" t="s">
        <v>486</v>
      </c>
      <c r="AH833" s="7" t="s">
        <v>17</v>
      </c>
      <c r="AL833" s="12" t="s">
        <v>438</v>
      </c>
      <c r="AM833" s="7" t="s">
        <v>17</v>
      </c>
      <c r="AN833" s="7"/>
    </row>
    <row r="834" spans="1:40">
      <c r="A834" s="7" t="s">
        <v>786</v>
      </c>
      <c r="B834" s="7">
        <v>1987</v>
      </c>
      <c r="C834" s="7" t="s">
        <v>41</v>
      </c>
      <c r="D834" s="7" t="s">
        <v>104</v>
      </c>
      <c r="E834" s="7" t="s">
        <v>105</v>
      </c>
      <c r="F834" s="7" t="s">
        <v>790</v>
      </c>
      <c r="I834" s="7" t="s">
        <v>743</v>
      </c>
      <c r="J834" s="7" t="s">
        <v>114</v>
      </c>
      <c r="K834" s="7" t="s">
        <v>780</v>
      </c>
      <c r="L834" s="7" t="s">
        <v>765</v>
      </c>
      <c r="N834" s="7" t="s">
        <v>788</v>
      </c>
      <c r="O834" s="7" t="s">
        <v>788</v>
      </c>
      <c r="P834" s="7">
        <v>1</v>
      </c>
      <c r="Q834" s="7" t="s">
        <v>430</v>
      </c>
      <c r="R834" s="7" t="s">
        <v>267</v>
      </c>
      <c r="S834" s="7" t="s">
        <v>49</v>
      </c>
      <c r="T834" s="7" t="s">
        <v>90</v>
      </c>
      <c r="U834" s="7" t="s">
        <v>396</v>
      </c>
      <c r="V834" s="7" t="s">
        <v>52</v>
      </c>
      <c r="AF834" s="7">
        <v>57</v>
      </c>
      <c r="AG834" s="7" t="s">
        <v>482</v>
      </c>
      <c r="AH834" s="7" t="s">
        <v>94</v>
      </c>
      <c r="AL834" s="7" t="s">
        <v>93</v>
      </c>
      <c r="AM834" s="7" t="s">
        <v>94</v>
      </c>
      <c r="AN834" s="7"/>
    </row>
    <row r="835" spans="1:40">
      <c r="A835" s="7" t="s">
        <v>786</v>
      </c>
      <c r="B835" s="7">
        <v>1987</v>
      </c>
      <c r="C835" s="7" t="s">
        <v>41</v>
      </c>
      <c r="D835" s="7" t="s">
        <v>104</v>
      </c>
      <c r="E835" s="7" t="s">
        <v>105</v>
      </c>
      <c r="F835" s="7" t="s">
        <v>791</v>
      </c>
      <c r="I835" s="7" t="s">
        <v>743</v>
      </c>
      <c r="J835" s="7" t="s">
        <v>114</v>
      </c>
      <c r="K835" s="7" t="s">
        <v>780</v>
      </c>
      <c r="L835" s="7" t="s">
        <v>765</v>
      </c>
      <c r="N835" s="7" t="s">
        <v>788</v>
      </c>
      <c r="O835" s="7" t="s">
        <v>788</v>
      </c>
      <c r="P835" s="7">
        <v>1</v>
      </c>
      <c r="Q835" s="7" t="s">
        <v>430</v>
      </c>
      <c r="R835" s="7" t="s">
        <v>267</v>
      </c>
      <c r="S835" s="7" t="s">
        <v>49</v>
      </c>
      <c r="T835" s="7" t="s">
        <v>90</v>
      </c>
      <c r="U835" s="7" t="s">
        <v>396</v>
      </c>
      <c r="V835" s="7" t="s">
        <v>52</v>
      </c>
      <c r="AF835" s="7">
        <v>27</v>
      </c>
      <c r="AG835" s="7" t="s">
        <v>482</v>
      </c>
      <c r="AH835" s="7" t="s">
        <v>94</v>
      </c>
      <c r="AL835" s="7" t="s">
        <v>93</v>
      </c>
      <c r="AM835" s="7" t="s">
        <v>94</v>
      </c>
      <c r="AN835" s="7"/>
    </row>
    <row r="836" spans="1:40" ht="15" customHeight="1">
      <c r="A836" s="7" t="s">
        <v>786</v>
      </c>
      <c r="B836" s="7">
        <v>1987</v>
      </c>
      <c r="C836" s="7" t="s">
        <v>41</v>
      </c>
      <c r="D836" s="7" t="s">
        <v>104</v>
      </c>
      <c r="E836" s="7" t="s">
        <v>105</v>
      </c>
      <c r="F836" s="7" t="s">
        <v>792</v>
      </c>
      <c r="I836" s="7" t="s">
        <v>743</v>
      </c>
      <c r="J836" s="7" t="s">
        <v>114</v>
      </c>
      <c r="K836" s="7" t="s">
        <v>780</v>
      </c>
      <c r="L836" s="7" t="s">
        <v>765</v>
      </c>
      <c r="N836" s="7" t="s">
        <v>788</v>
      </c>
      <c r="O836" s="7" t="s">
        <v>788</v>
      </c>
      <c r="P836" s="7">
        <v>1</v>
      </c>
      <c r="Q836" s="7" t="s">
        <v>430</v>
      </c>
      <c r="R836" s="7" t="s">
        <v>267</v>
      </c>
      <c r="S836" s="7" t="s">
        <v>49</v>
      </c>
      <c r="T836" s="7" t="s">
        <v>90</v>
      </c>
      <c r="U836" s="7" t="s">
        <v>396</v>
      </c>
      <c r="V836" s="7" t="s">
        <v>52</v>
      </c>
      <c r="AF836" s="7">
        <v>88</v>
      </c>
      <c r="AG836" s="7" t="s">
        <v>745</v>
      </c>
      <c r="AH836" s="7" t="s">
        <v>111</v>
      </c>
      <c r="AL836" s="7" t="s">
        <v>110</v>
      </c>
      <c r="AM836" s="7" t="s">
        <v>111</v>
      </c>
      <c r="AN836" s="7"/>
    </row>
    <row r="837" spans="1:40">
      <c r="A837" s="7" t="s">
        <v>786</v>
      </c>
      <c r="B837" s="7">
        <v>1987</v>
      </c>
      <c r="C837" s="7" t="s">
        <v>41</v>
      </c>
      <c r="D837" s="7" t="s">
        <v>104</v>
      </c>
      <c r="E837" s="7" t="s">
        <v>105</v>
      </c>
      <c r="F837" s="7" t="s">
        <v>125</v>
      </c>
      <c r="I837" s="7" t="s">
        <v>743</v>
      </c>
      <c r="J837" s="7" t="s">
        <v>114</v>
      </c>
      <c r="K837" s="7" t="s">
        <v>780</v>
      </c>
      <c r="L837" s="7" t="s">
        <v>765</v>
      </c>
      <c r="N837" s="7" t="s">
        <v>788</v>
      </c>
      <c r="O837" s="7" t="s">
        <v>788</v>
      </c>
      <c r="P837" s="7">
        <v>1</v>
      </c>
      <c r="Q837" s="7" t="s">
        <v>430</v>
      </c>
      <c r="R837" s="7" t="s">
        <v>267</v>
      </c>
      <c r="S837" s="7" t="s">
        <v>49</v>
      </c>
      <c r="T837" s="7" t="s">
        <v>90</v>
      </c>
      <c r="U837" s="7" t="s">
        <v>396</v>
      </c>
      <c r="V837" s="7" t="s">
        <v>52</v>
      </c>
      <c r="AF837" s="7">
        <v>100</v>
      </c>
      <c r="AG837" s="7" t="s">
        <v>745</v>
      </c>
      <c r="AH837" s="7" t="s">
        <v>111</v>
      </c>
      <c r="AL837" s="7" t="s">
        <v>110</v>
      </c>
      <c r="AM837" s="7" t="s">
        <v>111</v>
      </c>
      <c r="AN837" s="7"/>
    </row>
    <row r="838" spans="1:40">
      <c r="A838" s="7" t="s">
        <v>786</v>
      </c>
      <c r="B838" s="7">
        <v>1987</v>
      </c>
      <c r="C838" s="7" t="s">
        <v>41</v>
      </c>
      <c r="D838" s="7" t="s">
        <v>104</v>
      </c>
      <c r="E838" s="7" t="s">
        <v>105</v>
      </c>
      <c r="F838" s="7" t="s">
        <v>793</v>
      </c>
      <c r="I838" s="7" t="s">
        <v>743</v>
      </c>
      <c r="J838" s="7" t="s">
        <v>114</v>
      </c>
      <c r="K838" s="7" t="s">
        <v>780</v>
      </c>
      <c r="L838" s="7" t="s">
        <v>765</v>
      </c>
      <c r="N838" s="7" t="s">
        <v>788</v>
      </c>
      <c r="O838" s="7" t="s">
        <v>788</v>
      </c>
      <c r="P838" s="7">
        <v>1</v>
      </c>
      <c r="Q838" s="7" t="s">
        <v>430</v>
      </c>
      <c r="R838" s="7" t="s">
        <v>267</v>
      </c>
      <c r="S838" s="7" t="s">
        <v>49</v>
      </c>
      <c r="T838" s="7" t="s">
        <v>90</v>
      </c>
      <c r="U838" s="7" t="s">
        <v>396</v>
      </c>
      <c r="V838" s="7" t="s">
        <v>52</v>
      </c>
      <c r="AF838" s="7">
        <v>100</v>
      </c>
      <c r="AG838" s="7" t="s">
        <v>745</v>
      </c>
      <c r="AH838" s="7" t="s">
        <v>111</v>
      </c>
      <c r="AL838" s="7" t="s">
        <v>110</v>
      </c>
      <c r="AM838" s="7" t="s">
        <v>111</v>
      </c>
      <c r="AN838" s="7"/>
    </row>
    <row r="839" spans="1:40">
      <c r="A839" s="7" t="s">
        <v>786</v>
      </c>
      <c r="B839" s="7">
        <v>1987</v>
      </c>
      <c r="C839" s="7" t="s">
        <v>41</v>
      </c>
      <c r="D839" s="7" t="s">
        <v>104</v>
      </c>
      <c r="E839" s="7" t="s">
        <v>105</v>
      </c>
      <c r="F839" s="7" t="s">
        <v>794</v>
      </c>
      <c r="I839" s="7" t="s">
        <v>743</v>
      </c>
      <c r="J839" s="7" t="s">
        <v>114</v>
      </c>
      <c r="K839" s="7" t="s">
        <v>780</v>
      </c>
      <c r="L839" s="7" t="s">
        <v>765</v>
      </c>
      <c r="N839" s="7" t="s">
        <v>788</v>
      </c>
      <c r="O839" s="7" t="s">
        <v>788</v>
      </c>
      <c r="P839" s="7">
        <v>1</v>
      </c>
      <c r="Q839" s="7" t="s">
        <v>430</v>
      </c>
      <c r="R839" s="7" t="s">
        <v>267</v>
      </c>
      <c r="S839" s="7" t="s">
        <v>49</v>
      </c>
      <c r="T839" s="7" t="s">
        <v>90</v>
      </c>
      <c r="U839" s="7" t="s">
        <v>396</v>
      </c>
      <c r="V839" s="7" t="s">
        <v>52</v>
      </c>
      <c r="AF839" s="7">
        <v>100</v>
      </c>
      <c r="AG839" s="7" t="s">
        <v>745</v>
      </c>
      <c r="AH839" s="7" t="s">
        <v>111</v>
      </c>
      <c r="AL839" s="7" t="s">
        <v>110</v>
      </c>
      <c r="AM839" s="7" t="s">
        <v>111</v>
      </c>
      <c r="AN839" s="7"/>
    </row>
    <row r="840" spans="1:40" s="9" customFormat="1">
      <c r="A840" s="9" t="s">
        <v>786</v>
      </c>
      <c r="B840" s="9">
        <v>1987</v>
      </c>
      <c r="C840" s="9" t="s">
        <v>41</v>
      </c>
      <c r="D840" s="9" t="s">
        <v>104</v>
      </c>
      <c r="E840" s="9" t="s">
        <v>105</v>
      </c>
      <c r="F840" s="9" t="s">
        <v>787</v>
      </c>
      <c r="I840" s="9" t="s">
        <v>754</v>
      </c>
      <c r="J840" s="9" t="s">
        <v>114</v>
      </c>
      <c r="K840" s="9" t="s">
        <v>780</v>
      </c>
      <c r="L840" s="9" t="s">
        <v>765</v>
      </c>
      <c r="N840" s="9" t="s">
        <v>788</v>
      </c>
      <c r="O840" s="9" t="s">
        <v>788</v>
      </c>
      <c r="P840" s="9">
        <v>1</v>
      </c>
      <c r="Q840" s="9" t="s">
        <v>430</v>
      </c>
      <c r="R840" s="9" t="s">
        <v>267</v>
      </c>
      <c r="S840" s="9" t="s">
        <v>49</v>
      </c>
      <c r="T840" s="9" t="s">
        <v>90</v>
      </c>
      <c r="U840" s="9" t="s">
        <v>396</v>
      </c>
      <c r="V840" s="9" t="s">
        <v>52</v>
      </c>
      <c r="AF840" s="9">
        <v>10</v>
      </c>
      <c r="AG840" s="9" t="s">
        <v>486</v>
      </c>
      <c r="AH840" s="9" t="s">
        <v>17</v>
      </c>
      <c r="AL840" s="9" t="s">
        <v>438</v>
      </c>
      <c r="AM840" s="9" t="s">
        <v>17</v>
      </c>
    </row>
    <row r="841" spans="1:40" s="9" customFormat="1">
      <c r="A841" s="9" t="s">
        <v>786</v>
      </c>
      <c r="B841" s="9">
        <v>1987</v>
      </c>
      <c r="C841" s="9" t="s">
        <v>41</v>
      </c>
      <c r="D841" s="9" t="s">
        <v>104</v>
      </c>
      <c r="E841" s="9" t="s">
        <v>105</v>
      </c>
      <c r="F841" s="9" t="s">
        <v>790</v>
      </c>
      <c r="I841" s="9" t="s">
        <v>754</v>
      </c>
      <c r="J841" s="9" t="s">
        <v>114</v>
      </c>
      <c r="K841" s="9" t="s">
        <v>780</v>
      </c>
      <c r="L841" s="9" t="s">
        <v>765</v>
      </c>
      <c r="N841" s="9" t="s">
        <v>788</v>
      </c>
      <c r="O841" s="9" t="s">
        <v>788</v>
      </c>
      <c r="P841" s="9">
        <v>1</v>
      </c>
      <c r="Q841" s="9" t="s">
        <v>430</v>
      </c>
      <c r="R841" s="9" t="s">
        <v>267</v>
      </c>
      <c r="S841" s="9" t="s">
        <v>49</v>
      </c>
      <c r="T841" s="9" t="s">
        <v>90</v>
      </c>
      <c r="U841" s="9" t="s">
        <v>396</v>
      </c>
      <c r="V841" s="9" t="s">
        <v>52</v>
      </c>
      <c r="AF841" s="9">
        <v>25</v>
      </c>
      <c r="AG841" s="9" t="s">
        <v>482</v>
      </c>
      <c r="AH841" s="9" t="s">
        <v>94</v>
      </c>
      <c r="AL841" s="9" t="s">
        <v>93</v>
      </c>
      <c r="AM841" s="9" t="s">
        <v>94</v>
      </c>
    </row>
    <row r="842" spans="1:40" s="9" customFormat="1">
      <c r="A842" s="9" t="s">
        <v>786</v>
      </c>
      <c r="B842" s="9">
        <v>1987</v>
      </c>
      <c r="C842" s="9" t="s">
        <v>41</v>
      </c>
      <c r="D842" s="9" t="s">
        <v>104</v>
      </c>
      <c r="E842" s="9" t="s">
        <v>105</v>
      </c>
      <c r="F842" s="9" t="s">
        <v>791</v>
      </c>
      <c r="I842" s="9" t="s">
        <v>754</v>
      </c>
      <c r="J842" s="9" t="s">
        <v>114</v>
      </c>
      <c r="K842" s="9" t="s">
        <v>780</v>
      </c>
      <c r="L842" s="9" t="s">
        <v>765</v>
      </c>
      <c r="N842" s="9" t="s">
        <v>788</v>
      </c>
      <c r="O842" s="9" t="s">
        <v>788</v>
      </c>
      <c r="P842" s="9">
        <v>1</v>
      </c>
      <c r="Q842" s="9" t="s">
        <v>430</v>
      </c>
      <c r="R842" s="9" t="s">
        <v>267</v>
      </c>
      <c r="S842" s="9" t="s">
        <v>49</v>
      </c>
      <c r="T842" s="9" t="s">
        <v>90</v>
      </c>
      <c r="U842" s="9" t="s">
        <v>396</v>
      </c>
      <c r="V842" s="9" t="s">
        <v>52</v>
      </c>
      <c r="AF842" s="9">
        <v>30</v>
      </c>
      <c r="AG842" s="9" t="s">
        <v>482</v>
      </c>
      <c r="AH842" s="9" t="s">
        <v>94</v>
      </c>
      <c r="AL842" s="9" t="s">
        <v>93</v>
      </c>
      <c r="AM842" s="9" t="s">
        <v>94</v>
      </c>
    </row>
    <row r="843" spans="1:40" s="9" customFormat="1">
      <c r="A843" s="9" t="s">
        <v>786</v>
      </c>
      <c r="B843" s="9">
        <v>1987</v>
      </c>
      <c r="C843" s="9" t="s">
        <v>41</v>
      </c>
      <c r="D843" s="9" t="s">
        <v>104</v>
      </c>
      <c r="E843" s="9" t="s">
        <v>105</v>
      </c>
      <c r="F843" s="9" t="s">
        <v>792</v>
      </c>
      <c r="I843" s="9" t="s">
        <v>754</v>
      </c>
      <c r="J843" s="9" t="s">
        <v>114</v>
      </c>
      <c r="K843" s="9" t="s">
        <v>780</v>
      </c>
      <c r="L843" s="9" t="s">
        <v>765</v>
      </c>
      <c r="N843" s="9" t="s">
        <v>788</v>
      </c>
      <c r="O843" s="9" t="s">
        <v>788</v>
      </c>
      <c r="P843" s="9">
        <v>1</v>
      </c>
      <c r="Q843" s="9" t="s">
        <v>430</v>
      </c>
      <c r="R843" s="9" t="s">
        <v>267</v>
      </c>
      <c r="S843" s="9" t="s">
        <v>49</v>
      </c>
      <c r="T843" s="9" t="s">
        <v>90</v>
      </c>
      <c r="U843" s="9" t="s">
        <v>396</v>
      </c>
      <c r="V843" s="9" t="s">
        <v>52</v>
      </c>
      <c r="AF843" s="9">
        <v>84</v>
      </c>
      <c r="AG843" s="9" t="s">
        <v>745</v>
      </c>
      <c r="AH843" s="9" t="s">
        <v>111</v>
      </c>
      <c r="AL843" s="9" t="s">
        <v>110</v>
      </c>
      <c r="AM843" s="9" t="s">
        <v>111</v>
      </c>
    </row>
    <row r="844" spans="1:40" s="9" customFormat="1">
      <c r="A844" s="9" t="s">
        <v>786</v>
      </c>
      <c r="B844" s="9">
        <v>1987</v>
      </c>
      <c r="C844" s="9" t="s">
        <v>41</v>
      </c>
      <c r="D844" s="9" t="s">
        <v>104</v>
      </c>
      <c r="E844" s="9" t="s">
        <v>105</v>
      </c>
      <c r="F844" s="7" t="s">
        <v>125</v>
      </c>
      <c r="I844" s="9" t="s">
        <v>754</v>
      </c>
      <c r="J844" s="9" t="s">
        <v>114</v>
      </c>
      <c r="K844" s="9" t="s">
        <v>780</v>
      </c>
      <c r="L844" s="9" t="s">
        <v>765</v>
      </c>
      <c r="N844" s="9" t="s">
        <v>788</v>
      </c>
      <c r="O844" s="9" t="s">
        <v>788</v>
      </c>
      <c r="P844" s="9">
        <v>1</v>
      </c>
      <c r="Q844" s="9" t="s">
        <v>430</v>
      </c>
      <c r="R844" s="9" t="s">
        <v>267</v>
      </c>
      <c r="S844" s="9" t="s">
        <v>49</v>
      </c>
      <c r="T844" s="9" t="s">
        <v>90</v>
      </c>
      <c r="U844" s="9" t="s">
        <v>396</v>
      </c>
      <c r="V844" s="9" t="s">
        <v>52</v>
      </c>
      <c r="AF844" s="9">
        <v>100</v>
      </c>
      <c r="AG844" s="9" t="s">
        <v>745</v>
      </c>
      <c r="AH844" s="9" t="s">
        <v>111</v>
      </c>
      <c r="AL844" s="9" t="s">
        <v>110</v>
      </c>
      <c r="AM844" s="9" t="s">
        <v>111</v>
      </c>
    </row>
    <row r="845" spans="1:40" s="9" customFormat="1">
      <c r="A845" s="9" t="s">
        <v>786</v>
      </c>
      <c r="B845" s="9">
        <v>1987</v>
      </c>
      <c r="C845" s="9" t="s">
        <v>41</v>
      </c>
      <c r="D845" s="9" t="s">
        <v>104</v>
      </c>
      <c r="E845" s="9" t="s">
        <v>105</v>
      </c>
      <c r="F845" s="9" t="s">
        <v>793</v>
      </c>
      <c r="I845" s="9" t="s">
        <v>754</v>
      </c>
      <c r="J845" s="9" t="s">
        <v>114</v>
      </c>
      <c r="K845" s="9" t="s">
        <v>780</v>
      </c>
      <c r="L845" s="9" t="s">
        <v>765</v>
      </c>
      <c r="N845" s="9" t="s">
        <v>788</v>
      </c>
      <c r="O845" s="9" t="s">
        <v>788</v>
      </c>
      <c r="P845" s="9">
        <v>1</v>
      </c>
      <c r="Q845" s="9" t="s">
        <v>430</v>
      </c>
      <c r="R845" s="9" t="s">
        <v>267</v>
      </c>
      <c r="S845" s="9" t="s">
        <v>49</v>
      </c>
      <c r="T845" s="9" t="s">
        <v>90</v>
      </c>
      <c r="U845" s="9" t="s">
        <v>396</v>
      </c>
      <c r="V845" s="9" t="s">
        <v>52</v>
      </c>
      <c r="AF845" s="9">
        <v>100</v>
      </c>
      <c r="AG845" s="9" t="s">
        <v>745</v>
      </c>
      <c r="AH845" s="9" t="s">
        <v>111</v>
      </c>
      <c r="AL845" s="9" t="s">
        <v>110</v>
      </c>
      <c r="AM845" s="9" t="s">
        <v>111</v>
      </c>
    </row>
    <row r="846" spans="1:40" s="9" customFormat="1">
      <c r="A846" s="9" t="s">
        <v>786</v>
      </c>
      <c r="B846" s="9">
        <v>1987</v>
      </c>
      <c r="C846" s="9" t="s">
        <v>41</v>
      </c>
      <c r="D846" s="9" t="s">
        <v>104</v>
      </c>
      <c r="E846" s="9" t="s">
        <v>105</v>
      </c>
      <c r="F846" s="9" t="s">
        <v>794</v>
      </c>
      <c r="I846" s="9" t="s">
        <v>754</v>
      </c>
      <c r="J846" s="9" t="s">
        <v>114</v>
      </c>
      <c r="K846" s="9" t="s">
        <v>780</v>
      </c>
      <c r="L846" s="9" t="s">
        <v>765</v>
      </c>
      <c r="N846" s="9" t="s">
        <v>788</v>
      </c>
      <c r="O846" s="9" t="s">
        <v>788</v>
      </c>
      <c r="P846" s="9">
        <v>1</v>
      </c>
      <c r="Q846" s="9" t="s">
        <v>430</v>
      </c>
      <c r="R846" s="9" t="s">
        <v>267</v>
      </c>
      <c r="S846" s="9" t="s">
        <v>49</v>
      </c>
      <c r="T846" s="9" t="s">
        <v>90</v>
      </c>
      <c r="U846" s="9" t="s">
        <v>396</v>
      </c>
      <c r="V846" s="9" t="s">
        <v>52</v>
      </c>
      <c r="AF846" s="9">
        <v>100</v>
      </c>
      <c r="AG846" s="9" t="s">
        <v>745</v>
      </c>
      <c r="AH846" s="9" t="s">
        <v>111</v>
      </c>
      <c r="AL846" s="9" t="s">
        <v>110</v>
      </c>
      <c r="AM846" s="9" t="s">
        <v>111</v>
      </c>
    </row>
    <row r="847" spans="1:40">
      <c r="A847" s="7" t="s">
        <v>795</v>
      </c>
      <c r="B847" s="7">
        <v>2007</v>
      </c>
      <c r="D847" s="7" t="s">
        <v>661</v>
      </c>
      <c r="E847" s="7" t="s">
        <v>662</v>
      </c>
      <c r="F847" s="7" t="s">
        <v>881</v>
      </c>
      <c r="G847" s="7">
        <v>7631994</v>
      </c>
      <c r="H847" s="7" t="s">
        <v>796</v>
      </c>
      <c r="I847" s="12" t="s">
        <v>217</v>
      </c>
      <c r="O847" s="7">
        <v>46</v>
      </c>
      <c r="P847" s="7">
        <v>2</v>
      </c>
      <c r="Q847" s="7" t="s">
        <v>521</v>
      </c>
      <c r="R847" s="7" t="s">
        <v>48</v>
      </c>
      <c r="S847" s="7" t="s">
        <v>411</v>
      </c>
      <c r="T847" s="7" t="s">
        <v>219</v>
      </c>
      <c r="U847" s="7" t="s">
        <v>797</v>
      </c>
      <c r="V847" s="7" t="s">
        <v>582</v>
      </c>
      <c r="W847" s="7" t="s">
        <v>186</v>
      </c>
      <c r="X847" s="7">
        <v>0.68802079999999999</v>
      </c>
      <c r="AA847" s="7" t="s">
        <v>54</v>
      </c>
      <c r="AN847" s="12" t="s">
        <v>138</v>
      </c>
    </row>
    <row r="848" spans="1:40">
      <c r="A848" s="7" t="s">
        <v>795</v>
      </c>
      <c r="B848" s="7">
        <v>2007</v>
      </c>
      <c r="D848" s="7" t="s">
        <v>661</v>
      </c>
      <c r="E848" s="7" t="s">
        <v>662</v>
      </c>
      <c r="F848" s="7" t="s">
        <v>881</v>
      </c>
      <c r="G848" s="7">
        <v>7631994</v>
      </c>
      <c r="H848" s="7" t="s">
        <v>796</v>
      </c>
      <c r="I848" s="12" t="s">
        <v>217</v>
      </c>
      <c r="O848" s="7">
        <v>90</v>
      </c>
      <c r="P848" s="7">
        <v>2</v>
      </c>
      <c r="Q848" s="7" t="s">
        <v>521</v>
      </c>
      <c r="R848" s="7" t="s">
        <v>48</v>
      </c>
      <c r="S848" s="7" t="s">
        <v>411</v>
      </c>
      <c r="T848" s="7" t="s">
        <v>219</v>
      </c>
      <c r="U848" s="7" t="s">
        <v>797</v>
      </c>
      <c r="V848" s="7" t="s">
        <v>582</v>
      </c>
      <c r="W848" s="7" t="s">
        <v>186</v>
      </c>
      <c r="X848" s="7">
        <v>0.68802079999999999</v>
      </c>
      <c r="AA848" s="7" t="s">
        <v>54</v>
      </c>
      <c r="AN848" s="12" t="s">
        <v>138</v>
      </c>
    </row>
    <row r="849" spans="1:40">
      <c r="A849" s="7" t="s">
        <v>795</v>
      </c>
      <c r="B849" s="7">
        <v>2007</v>
      </c>
      <c r="D849" s="7" t="s">
        <v>661</v>
      </c>
      <c r="E849" s="7" t="s">
        <v>662</v>
      </c>
      <c r="F849" s="7" t="s">
        <v>881</v>
      </c>
      <c r="G849" s="7">
        <v>7631994</v>
      </c>
      <c r="H849" s="7" t="s">
        <v>796</v>
      </c>
      <c r="I849" s="12" t="s">
        <v>217</v>
      </c>
      <c r="O849" s="7">
        <v>14</v>
      </c>
      <c r="P849" s="7">
        <v>2</v>
      </c>
      <c r="Q849" s="7" t="s">
        <v>521</v>
      </c>
      <c r="R849" s="7" t="s">
        <v>48</v>
      </c>
      <c r="S849" s="7" t="s">
        <v>411</v>
      </c>
      <c r="T849" s="7" t="s">
        <v>202</v>
      </c>
      <c r="U849" s="7" t="s">
        <v>356</v>
      </c>
      <c r="W849" s="7" t="s">
        <v>186</v>
      </c>
      <c r="X849" s="7">
        <v>0.68802079999999999</v>
      </c>
      <c r="AA849" s="7" t="s">
        <v>54</v>
      </c>
      <c r="AN849" s="12" t="s">
        <v>138</v>
      </c>
    </row>
    <row r="850" spans="1:40">
      <c r="A850" s="7" t="s">
        <v>795</v>
      </c>
      <c r="B850" s="7">
        <v>2007</v>
      </c>
      <c r="D850" s="7" t="s">
        <v>661</v>
      </c>
      <c r="E850" s="7" t="s">
        <v>662</v>
      </c>
      <c r="F850" s="7" t="s">
        <v>881</v>
      </c>
      <c r="G850" s="7">
        <v>7631994</v>
      </c>
      <c r="H850" s="7" t="s">
        <v>796</v>
      </c>
      <c r="I850" s="12" t="s">
        <v>217</v>
      </c>
      <c r="O850" s="7">
        <v>90</v>
      </c>
      <c r="P850" s="7">
        <v>2</v>
      </c>
      <c r="Q850" s="7" t="s">
        <v>521</v>
      </c>
      <c r="R850" s="7" t="s">
        <v>48</v>
      </c>
      <c r="S850" s="7" t="s">
        <v>411</v>
      </c>
      <c r="T850" s="7" t="s">
        <v>202</v>
      </c>
      <c r="U850" s="7" t="s">
        <v>356</v>
      </c>
      <c r="W850" s="7" t="s">
        <v>186</v>
      </c>
      <c r="X850" s="7">
        <v>0.68802079999999999</v>
      </c>
      <c r="AA850" s="7" t="s">
        <v>54</v>
      </c>
      <c r="AN850" s="12" t="s">
        <v>138</v>
      </c>
    </row>
    <row r="851" spans="1:40">
      <c r="A851" s="7" t="s">
        <v>795</v>
      </c>
      <c r="B851" s="7">
        <v>2007</v>
      </c>
      <c r="D851" s="7" t="s">
        <v>661</v>
      </c>
      <c r="E851" s="7" t="s">
        <v>662</v>
      </c>
      <c r="F851" s="7" t="s">
        <v>881</v>
      </c>
      <c r="G851" s="7">
        <v>7631994</v>
      </c>
      <c r="H851" s="7" t="s">
        <v>796</v>
      </c>
      <c r="I851" s="12" t="s">
        <v>217</v>
      </c>
      <c r="O851" s="7">
        <v>90</v>
      </c>
      <c r="P851" s="7">
        <v>2</v>
      </c>
      <c r="Q851" s="7" t="s">
        <v>521</v>
      </c>
      <c r="R851" s="7" t="s">
        <v>48</v>
      </c>
      <c r="S851" s="7" t="s">
        <v>411</v>
      </c>
      <c r="T851" s="7" t="s">
        <v>219</v>
      </c>
      <c r="U851" s="7" t="s">
        <v>798</v>
      </c>
      <c r="V851" s="7" t="s">
        <v>799</v>
      </c>
      <c r="W851" s="7" t="s">
        <v>186</v>
      </c>
      <c r="X851" s="7">
        <v>0.68802079999999999</v>
      </c>
      <c r="AA851" s="7" t="s">
        <v>54</v>
      </c>
      <c r="AN851" s="12" t="s">
        <v>138</v>
      </c>
    </row>
    <row r="852" spans="1:40" ht="14.25" customHeight="1">
      <c r="A852" s="7" t="s">
        <v>795</v>
      </c>
      <c r="B852" s="7">
        <v>2007</v>
      </c>
      <c r="D852" s="7" t="s">
        <v>661</v>
      </c>
      <c r="E852" s="7" t="s">
        <v>662</v>
      </c>
      <c r="F852" s="7" t="s">
        <v>881</v>
      </c>
      <c r="G852" s="7">
        <v>7631994</v>
      </c>
      <c r="H852" s="7" t="s">
        <v>796</v>
      </c>
      <c r="I852" s="12" t="s">
        <v>217</v>
      </c>
      <c r="O852" s="7">
        <v>46</v>
      </c>
      <c r="P852" s="7">
        <v>2</v>
      </c>
      <c r="Q852" s="7" t="s">
        <v>521</v>
      </c>
      <c r="R852" s="7" t="s">
        <v>48</v>
      </c>
      <c r="S852" s="7" t="s">
        <v>411</v>
      </c>
      <c r="T852" s="7" t="s">
        <v>219</v>
      </c>
      <c r="U852" s="7" t="s">
        <v>798</v>
      </c>
      <c r="V852" s="7" t="s">
        <v>799</v>
      </c>
      <c r="W852" s="7" t="s">
        <v>186</v>
      </c>
      <c r="X852" s="7">
        <v>0.68802079999999999</v>
      </c>
      <c r="AA852" s="7" t="s">
        <v>54</v>
      </c>
      <c r="AN852" s="12" t="s">
        <v>138</v>
      </c>
    </row>
    <row r="853" spans="1:40">
      <c r="A853" s="7" t="s">
        <v>795</v>
      </c>
      <c r="B853" s="7">
        <v>2007</v>
      </c>
      <c r="D853" s="7" t="s">
        <v>661</v>
      </c>
      <c r="E853" s="7" t="s">
        <v>662</v>
      </c>
      <c r="F853" s="7" t="s">
        <v>881</v>
      </c>
      <c r="G853" s="7">
        <v>7631994</v>
      </c>
      <c r="H853" s="7" t="s">
        <v>796</v>
      </c>
      <c r="I853" s="12" t="s">
        <v>217</v>
      </c>
      <c r="O853" s="7">
        <v>14</v>
      </c>
      <c r="P853" s="7">
        <v>2</v>
      </c>
      <c r="Q853" s="7" t="s">
        <v>521</v>
      </c>
      <c r="R853" s="7" t="s">
        <v>48</v>
      </c>
      <c r="S853" s="7" t="s">
        <v>411</v>
      </c>
      <c r="T853" s="7" t="s">
        <v>219</v>
      </c>
      <c r="U853" s="7" t="s">
        <v>797</v>
      </c>
      <c r="V853" s="7" t="s">
        <v>582</v>
      </c>
      <c r="W853" s="7" t="s">
        <v>186</v>
      </c>
      <c r="X853" s="7">
        <v>0.68802079999999999</v>
      </c>
      <c r="AA853" s="7" t="s">
        <v>54</v>
      </c>
      <c r="AN853" s="12" t="s">
        <v>138</v>
      </c>
    </row>
    <row r="854" spans="1:40">
      <c r="A854" s="7" t="s">
        <v>795</v>
      </c>
      <c r="B854" s="7">
        <v>2007</v>
      </c>
      <c r="D854" s="7" t="s">
        <v>661</v>
      </c>
      <c r="E854" s="7" t="s">
        <v>662</v>
      </c>
      <c r="F854" s="7" t="s">
        <v>881</v>
      </c>
      <c r="G854" s="7">
        <v>7631994</v>
      </c>
      <c r="H854" s="7" t="s">
        <v>796</v>
      </c>
      <c r="I854" s="12" t="s">
        <v>217</v>
      </c>
      <c r="O854" s="7">
        <v>90</v>
      </c>
      <c r="P854" s="7">
        <v>2</v>
      </c>
      <c r="Q854" s="7" t="s">
        <v>521</v>
      </c>
      <c r="R854" s="7" t="s">
        <v>48</v>
      </c>
      <c r="S854" s="7" t="s">
        <v>411</v>
      </c>
      <c r="T854" s="7" t="s">
        <v>255</v>
      </c>
      <c r="U854" s="7" t="s">
        <v>800</v>
      </c>
      <c r="V854" s="7" t="s">
        <v>801</v>
      </c>
      <c r="W854" s="7" t="s">
        <v>186</v>
      </c>
      <c r="X854" s="7">
        <v>0.68802079999999999</v>
      </c>
      <c r="AA854" s="7" t="s">
        <v>54</v>
      </c>
      <c r="AN854" s="12" t="s">
        <v>138</v>
      </c>
    </row>
    <row r="855" spans="1:40">
      <c r="A855" s="7" t="s">
        <v>795</v>
      </c>
      <c r="B855" s="7">
        <v>2007</v>
      </c>
      <c r="D855" s="7" t="s">
        <v>661</v>
      </c>
      <c r="E855" s="7" t="s">
        <v>662</v>
      </c>
      <c r="F855" s="7" t="s">
        <v>881</v>
      </c>
      <c r="G855" s="7">
        <v>7631994</v>
      </c>
      <c r="H855" s="7" t="s">
        <v>796</v>
      </c>
      <c r="I855" s="12" t="s">
        <v>217</v>
      </c>
      <c r="O855" s="7">
        <v>14</v>
      </c>
      <c r="P855" s="7">
        <v>2</v>
      </c>
      <c r="Q855" s="7" t="s">
        <v>521</v>
      </c>
      <c r="R855" s="7" t="s">
        <v>48</v>
      </c>
      <c r="S855" s="7" t="s">
        <v>411</v>
      </c>
      <c r="T855" s="7" t="s">
        <v>219</v>
      </c>
      <c r="U855" s="7" t="s">
        <v>797</v>
      </c>
      <c r="V855" s="7" t="s">
        <v>582</v>
      </c>
      <c r="W855" s="7" t="s">
        <v>186</v>
      </c>
      <c r="X855" s="7">
        <v>0.68802079999999999</v>
      </c>
      <c r="AA855" s="7" t="s">
        <v>54</v>
      </c>
      <c r="AN855" s="12" t="s">
        <v>138</v>
      </c>
    </row>
    <row r="856" spans="1:40">
      <c r="A856" s="7" t="s">
        <v>795</v>
      </c>
      <c r="B856" s="7">
        <v>2007</v>
      </c>
      <c r="D856" s="7" t="s">
        <v>661</v>
      </c>
      <c r="E856" s="7" t="s">
        <v>662</v>
      </c>
      <c r="F856" s="7" t="s">
        <v>881</v>
      </c>
      <c r="G856" s="7">
        <v>7631994</v>
      </c>
      <c r="H856" s="7" t="s">
        <v>796</v>
      </c>
      <c r="I856" s="12" t="s">
        <v>217</v>
      </c>
      <c r="O856" s="7">
        <v>90</v>
      </c>
      <c r="P856" s="7">
        <v>2</v>
      </c>
      <c r="Q856" s="7" t="s">
        <v>521</v>
      </c>
      <c r="R856" s="7" t="s">
        <v>48</v>
      </c>
      <c r="S856" s="7" t="s">
        <v>411</v>
      </c>
      <c r="T856" s="7" t="s">
        <v>219</v>
      </c>
      <c r="U856" s="7" t="s">
        <v>797</v>
      </c>
      <c r="V856" s="7" t="s">
        <v>582</v>
      </c>
      <c r="W856" s="7" t="s">
        <v>186</v>
      </c>
      <c r="X856" s="7">
        <v>0.68802079999999999</v>
      </c>
      <c r="AA856" s="7" t="s">
        <v>54</v>
      </c>
      <c r="AN856" s="12" t="s">
        <v>138</v>
      </c>
    </row>
    <row r="857" spans="1:40">
      <c r="A857" s="7" t="s">
        <v>795</v>
      </c>
      <c r="B857" s="7">
        <v>2007</v>
      </c>
      <c r="D857" s="7" t="s">
        <v>661</v>
      </c>
      <c r="E857" s="7" t="s">
        <v>662</v>
      </c>
      <c r="F857" s="7" t="s">
        <v>881</v>
      </c>
      <c r="G857" s="7">
        <v>7631994</v>
      </c>
      <c r="H857" s="7" t="s">
        <v>796</v>
      </c>
      <c r="I857" s="12" t="s">
        <v>217</v>
      </c>
      <c r="O857" s="7">
        <v>14</v>
      </c>
      <c r="P857" s="7">
        <v>2</v>
      </c>
      <c r="Q857" s="7" t="s">
        <v>521</v>
      </c>
      <c r="R857" s="7" t="s">
        <v>48</v>
      </c>
      <c r="S857" s="7" t="s">
        <v>411</v>
      </c>
      <c r="T857" s="7" t="s">
        <v>219</v>
      </c>
      <c r="U857" s="7" t="s">
        <v>798</v>
      </c>
      <c r="V857" s="7" t="s">
        <v>799</v>
      </c>
      <c r="W857" s="7" t="s">
        <v>186</v>
      </c>
      <c r="X857" s="7">
        <v>0.68802079999999999</v>
      </c>
      <c r="AA857" s="7" t="s">
        <v>54</v>
      </c>
      <c r="AN857" s="12" t="s">
        <v>138</v>
      </c>
    </row>
    <row r="858" spans="1:40" ht="15" customHeight="1">
      <c r="A858" s="7" t="s">
        <v>795</v>
      </c>
      <c r="B858" s="7">
        <v>2007</v>
      </c>
      <c r="D858" s="7" t="s">
        <v>661</v>
      </c>
      <c r="E858" s="7" t="s">
        <v>662</v>
      </c>
      <c r="F858" s="7" t="s">
        <v>881</v>
      </c>
      <c r="G858" s="7">
        <v>7631994</v>
      </c>
      <c r="H858" s="7" t="s">
        <v>796</v>
      </c>
      <c r="I858" s="12" t="s">
        <v>217</v>
      </c>
      <c r="O858" s="7">
        <v>90</v>
      </c>
      <c r="P858" s="7">
        <v>2</v>
      </c>
      <c r="Q858" s="7" t="s">
        <v>521</v>
      </c>
      <c r="R858" s="7" t="s">
        <v>48</v>
      </c>
      <c r="S858" s="7" t="s">
        <v>411</v>
      </c>
      <c r="T858" s="7" t="s">
        <v>202</v>
      </c>
      <c r="U858" s="7" t="s">
        <v>356</v>
      </c>
      <c r="W858" s="7" t="s">
        <v>186</v>
      </c>
      <c r="X858" s="7">
        <v>0.68802079999999999</v>
      </c>
      <c r="AA858" s="7" t="s">
        <v>54</v>
      </c>
      <c r="AN858" s="12" t="s">
        <v>138</v>
      </c>
    </row>
    <row r="859" spans="1:40">
      <c r="A859" s="7" t="s">
        <v>795</v>
      </c>
      <c r="B859" s="7">
        <v>2007</v>
      </c>
      <c r="D859" s="7" t="s">
        <v>661</v>
      </c>
      <c r="E859" s="7" t="s">
        <v>662</v>
      </c>
      <c r="F859" s="7" t="s">
        <v>881</v>
      </c>
      <c r="G859" s="7">
        <v>7631994</v>
      </c>
      <c r="H859" s="7" t="s">
        <v>796</v>
      </c>
      <c r="I859" s="12" t="s">
        <v>217</v>
      </c>
      <c r="O859" s="7">
        <v>90</v>
      </c>
      <c r="P859" s="7">
        <v>2</v>
      </c>
      <c r="Q859" s="7" t="s">
        <v>521</v>
      </c>
      <c r="R859" s="7" t="s">
        <v>48</v>
      </c>
      <c r="S859" s="7" t="s">
        <v>411</v>
      </c>
      <c r="T859" s="7" t="s">
        <v>255</v>
      </c>
      <c r="U859" s="7" t="s">
        <v>800</v>
      </c>
      <c r="V859" s="7" t="s">
        <v>801</v>
      </c>
      <c r="W859" s="7" t="s">
        <v>186</v>
      </c>
      <c r="X859" s="7">
        <v>0.68802079999999999</v>
      </c>
      <c r="AA859" s="7" t="s">
        <v>54</v>
      </c>
      <c r="AN859" s="12" t="s">
        <v>138</v>
      </c>
    </row>
    <row r="860" spans="1:40">
      <c r="A860" s="7" t="s">
        <v>795</v>
      </c>
      <c r="B860" s="7">
        <v>2007</v>
      </c>
      <c r="D860" s="7" t="s">
        <v>661</v>
      </c>
      <c r="E860" s="7" t="s">
        <v>662</v>
      </c>
      <c r="F860" s="7" t="s">
        <v>881</v>
      </c>
      <c r="G860" s="7">
        <v>7631994</v>
      </c>
      <c r="H860" s="7" t="s">
        <v>796</v>
      </c>
      <c r="I860" s="12" t="s">
        <v>217</v>
      </c>
      <c r="O860" s="7">
        <v>14</v>
      </c>
      <c r="P860" s="7">
        <v>2</v>
      </c>
      <c r="Q860" s="7" t="s">
        <v>521</v>
      </c>
      <c r="R860" s="7" t="s">
        <v>48</v>
      </c>
      <c r="S860" s="7" t="s">
        <v>411</v>
      </c>
      <c r="T860" s="7" t="s">
        <v>219</v>
      </c>
      <c r="U860" s="7" t="s">
        <v>798</v>
      </c>
      <c r="V860" s="7" t="s">
        <v>582</v>
      </c>
      <c r="W860" s="7" t="s">
        <v>186</v>
      </c>
      <c r="X860" s="7">
        <v>0.68802079999999999</v>
      </c>
      <c r="AA860" s="7" t="s">
        <v>54</v>
      </c>
      <c r="AN860" s="12" t="s">
        <v>138</v>
      </c>
    </row>
    <row r="861" spans="1:40">
      <c r="A861" s="7" t="s">
        <v>795</v>
      </c>
      <c r="B861" s="7">
        <v>2007</v>
      </c>
      <c r="D861" s="7" t="s">
        <v>661</v>
      </c>
      <c r="E861" s="7" t="s">
        <v>662</v>
      </c>
      <c r="F861" s="7" t="s">
        <v>881</v>
      </c>
      <c r="G861" s="7">
        <v>7631994</v>
      </c>
      <c r="H861" s="7" t="s">
        <v>796</v>
      </c>
      <c r="I861" s="12" t="s">
        <v>217</v>
      </c>
      <c r="O861" s="7">
        <v>46</v>
      </c>
      <c r="P861" s="7">
        <v>2</v>
      </c>
      <c r="Q861" s="7" t="s">
        <v>521</v>
      </c>
      <c r="R861" s="7" t="s">
        <v>48</v>
      </c>
      <c r="S861" s="7" t="s">
        <v>411</v>
      </c>
      <c r="T861" s="7" t="s">
        <v>219</v>
      </c>
      <c r="U861" s="7" t="s">
        <v>797</v>
      </c>
      <c r="V861" s="7" t="s">
        <v>582</v>
      </c>
      <c r="W861" s="7" t="s">
        <v>186</v>
      </c>
      <c r="X861" s="7">
        <v>0.68802079999999999</v>
      </c>
      <c r="AA861" s="7" t="s">
        <v>54</v>
      </c>
      <c r="AN861" s="12" t="s">
        <v>138</v>
      </c>
    </row>
    <row r="862" spans="1:40">
      <c r="A862" s="7" t="s">
        <v>795</v>
      </c>
      <c r="B862" s="7">
        <v>2007</v>
      </c>
      <c r="D862" s="7" t="s">
        <v>661</v>
      </c>
      <c r="E862" s="7" t="s">
        <v>662</v>
      </c>
      <c r="F862" s="7" t="s">
        <v>881</v>
      </c>
      <c r="G862" s="7">
        <v>7631994</v>
      </c>
      <c r="H862" s="7" t="s">
        <v>796</v>
      </c>
      <c r="I862" s="12" t="s">
        <v>217</v>
      </c>
      <c r="O862" s="7">
        <v>46</v>
      </c>
      <c r="P862" s="7">
        <v>2</v>
      </c>
      <c r="Q862" s="7" t="s">
        <v>521</v>
      </c>
      <c r="R862" s="7" t="s">
        <v>48</v>
      </c>
      <c r="S862" s="7" t="s">
        <v>411</v>
      </c>
      <c r="T862" s="7" t="s">
        <v>202</v>
      </c>
      <c r="U862" s="7" t="s">
        <v>356</v>
      </c>
      <c r="W862" s="7" t="s">
        <v>227</v>
      </c>
      <c r="X862" s="7">
        <v>0.68802079999999999</v>
      </c>
      <c r="AA862" s="7" t="s">
        <v>54</v>
      </c>
      <c r="AN862" s="12" t="s">
        <v>138</v>
      </c>
    </row>
    <row r="863" spans="1:40">
      <c r="A863" s="7" t="s">
        <v>795</v>
      </c>
      <c r="B863" s="7">
        <v>2007</v>
      </c>
      <c r="D863" s="7" t="s">
        <v>661</v>
      </c>
      <c r="E863" s="7" t="s">
        <v>662</v>
      </c>
      <c r="F863" s="7" t="s">
        <v>881</v>
      </c>
      <c r="G863" s="7">
        <v>7631994</v>
      </c>
      <c r="H863" s="7" t="s">
        <v>796</v>
      </c>
      <c r="I863" s="12" t="s">
        <v>217</v>
      </c>
      <c r="O863" s="7">
        <v>46</v>
      </c>
      <c r="P863" s="7">
        <v>2</v>
      </c>
      <c r="Q863" s="7" t="s">
        <v>521</v>
      </c>
      <c r="R863" s="7" t="s">
        <v>48</v>
      </c>
      <c r="S863" s="7" t="s">
        <v>411</v>
      </c>
      <c r="T863" s="7" t="s">
        <v>219</v>
      </c>
      <c r="U863" s="7" t="s">
        <v>798</v>
      </c>
      <c r="V863" s="7" t="s">
        <v>799</v>
      </c>
      <c r="W863" s="7" t="s">
        <v>227</v>
      </c>
      <c r="X863" s="7">
        <v>0.68802079999999999</v>
      </c>
      <c r="AA863" s="7" t="s">
        <v>54</v>
      </c>
      <c r="AN863" s="12" t="s">
        <v>138</v>
      </c>
    </row>
    <row r="864" spans="1:40">
      <c r="A864" s="7" t="s">
        <v>795</v>
      </c>
      <c r="B864" s="7">
        <v>2007</v>
      </c>
      <c r="D864" s="7" t="s">
        <v>661</v>
      </c>
      <c r="E864" s="7" t="s">
        <v>662</v>
      </c>
      <c r="F864" s="7" t="s">
        <v>881</v>
      </c>
      <c r="G864" s="7">
        <v>7631994</v>
      </c>
      <c r="H864" s="7" t="s">
        <v>796</v>
      </c>
      <c r="I864" s="12" t="s">
        <v>217</v>
      </c>
      <c r="O864" s="7">
        <v>46</v>
      </c>
      <c r="P864" s="7">
        <v>2</v>
      </c>
      <c r="Q864" s="7" t="s">
        <v>521</v>
      </c>
      <c r="R864" s="7" t="s">
        <v>48</v>
      </c>
      <c r="S864" s="7" t="s">
        <v>411</v>
      </c>
      <c r="T864" s="7" t="s">
        <v>255</v>
      </c>
      <c r="U864" s="7" t="s">
        <v>800</v>
      </c>
      <c r="V864" s="7" t="s">
        <v>799</v>
      </c>
      <c r="W864" s="7" t="s">
        <v>227</v>
      </c>
      <c r="X864" s="7">
        <v>0.68802079999999999</v>
      </c>
      <c r="AA864" s="7" t="s">
        <v>54</v>
      </c>
      <c r="AN864" s="12" t="s">
        <v>138</v>
      </c>
    </row>
    <row r="865" spans="1:40">
      <c r="A865" s="7" t="s">
        <v>795</v>
      </c>
      <c r="B865" s="7">
        <v>2007</v>
      </c>
      <c r="D865" s="7" t="s">
        <v>661</v>
      </c>
      <c r="E865" s="7" t="s">
        <v>662</v>
      </c>
      <c r="F865" s="7" t="s">
        <v>881</v>
      </c>
      <c r="G865" s="7">
        <v>7631994</v>
      </c>
      <c r="H865" s="7" t="s">
        <v>796</v>
      </c>
      <c r="I865" s="12" t="s">
        <v>217</v>
      </c>
      <c r="O865" s="7">
        <v>14</v>
      </c>
      <c r="P865" s="7">
        <v>2</v>
      </c>
      <c r="Q865" s="7" t="s">
        <v>521</v>
      </c>
      <c r="R865" s="7" t="s">
        <v>48</v>
      </c>
      <c r="S865" s="7" t="s">
        <v>411</v>
      </c>
      <c r="T865" s="7" t="s">
        <v>255</v>
      </c>
      <c r="U865" s="7" t="s">
        <v>800</v>
      </c>
      <c r="V865" s="7" t="s">
        <v>799</v>
      </c>
      <c r="W865" s="7" t="s">
        <v>227</v>
      </c>
      <c r="X865" s="7">
        <v>0.68802079999999999</v>
      </c>
      <c r="AA865" s="7" t="s">
        <v>54</v>
      </c>
      <c r="AN865" s="12" t="s">
        <v>138</v>
      </c>
    </row>
    <row r="866" spans="1:40">
      <c r="A866" s="7" t="s">
        <v>795</v>
      </c>
      <c r="B866" s="7">
        <v>2007</v>
      </c>
      <c r="D866" s="7" t="s">
        <v>661</v>
      </c>
      <c r="E866" s="7" t="s">
        <v>662</v>
      </c>
      <c r="F866" s="7" t="s">
        <v>881</v>
      </c>
      <c r="G866" s="7">
        <v>7631994</v>
      </c>
      <c r="H866" s="7" t="s">
        <v>796</v>
      </c>
      <c r="I866" s="12" t="s">
        <v>217</v>
      </c>
      <c r="O866" s="7">
        <v>46</v>
      </c>
      <c r="P866" s="7">
        <v>2</v>
      </c>
      <c r="Q866" s="7" t="s">
        <v>521</v>
      </c>
      <c r="R866" s="7" t="s">
        <v>48</v>
      </c>
      <c r="S866" s="7" t="s">
        <v>411</v>
      </c>
      <c r="T866" s="7" t="s">
        <v>219</v>
      </c>
      <c r="U866" s="7" t="s">
        <v>802</v>
      </c>
      <c r="V866" s="7" t="s">
        <v>582</v>
      </c>
      <c r="W866" s="7" t="s">
        <v>227</v>
      </c>
      <c r="X866" s="7">
        <v>0.68802079999999999</v>
      </c>
      <c r="AA866" s="7" t="s">
        <v>54</v>
      </c>
      <c r="AN866" s="12" t="s">
        <v>138</v>
      </c>
    </row>
    <row r="867" spans="1:40">
      <c r="A867" s="7" t="s">
        <v>795</v>
      </c>
      <c r="B867" s="7">
        <v>2007</v>
      </c>
      <c r="D867" s="7" t="s">
        <v>661</v>
      </c>
      <c r="E867" s="7" t="s">
        <v>662</v>
      </c>
      <c r="F867" s="7" t="s">
        <v>881</v>
      </c>
      <c r="G867" s="7">
        <v>7631994</v>
      </c>
      <c r="H867" s="7" t="s">
        <v>796</v>
      </c>
      <c r="I867" s="12" t="s">
        <v>217</v>
      </c>
      <c r="O867" s="7">
        <v>14</v>
      </c>
      <c r="P867" s="7">
        <v>2</v>
      </c>
      <c r="Q867" s="7" t="s">
        <v>521</v>
      </c>
      <c r="R867" s="7" t="s">
        <v>48</v>
      </c>
      <c r="S867" s="7" t="s">
        <v>411</v>
      </c>
      <c r="T867" s="7" t="s">
        <v>202</v>
      </c>
      <c r="U867" s="7" t="s">
        <v>356</v>
      </c>
      <c r="W867" s="7" t="s">
        <v>227</v>
      </c>
      <c r="X867" s="7">
        <v>0.68802079999999999</v>
      </c>
      <c r="AA867" s="7" t="s">
        <v>54</v>
      </c>
      <c r="AN867" s="12" t="s">
        <v>138</v>
      </c>
    </row>
    <row r="868" spans="1:40">
      <c r="A868" s="7" t="s">
        <v>795</v>
      </c>
      <c r="B868" s="7">
        <v>2007</v>
      </c>
      <c r="D868" s="7" t="s">
        <v>661</v>
      </c>
      <c r="E868" s="7" t="s">
        <v>662</v>
      </c>
      <c r="F868" s="7" t="s">
        <v>881</v>
      </c>
      <c r="G868" s="7">
        <v>7631994</v>
      </c>
      <c r="H868" s="7" t="s">
        <v>796</v>
      </c>
      <c r="I868" s="12" t="s">
        <v>217</v>
      </c>
      <c r="O868" s="7">
        <v>14</v>
      </c>
      <c r="P868" s="7">
        <v>2</v>
      </c>
      <c r="Q868" s="7" t="s">
        <v>521</v>
      </c>
      <c r="R868" s="7" t="s">
        <v>48</v>
      </c>
      <c r="S868" s="7" t="s">
        <v>411</v>
      </c>
      <c r="T868" s="7" t="s">
        <v>219</v>
      </c>
      <c r="U868" s="7" t="s">
        <v>798</v>
      </c>
      <c r="V868" s="7" t="s">
        <v>799</v>
      </c>
      <c r="W868" s="7" t="s">
        <v>227</v>
      </c>
      <c r="X868" s="7">
        <v>0.68802079999999999</v>
      </c>
      <c r="AA868" s="7" t="s">
        <v>54</v>
      </c>
      <c r="AN868" s="12" t="s">
        <v>138</v>
      </c>
    </row>
    <row r="869" spans="1:40">
      <c r="A869" s="7" t="s">
        <v>795</v>
      </c>
      <c r="B869" s="7">
        <v>2007</v>
      </c>
      <c r="D869" s="7" t="s">
        <v>661</v>
      </c>
      <c r="E869" s="7" t="s">
        <v>662</v>
      </c>
      <c r="F869" s="7" t="s">
        <v>881</v>
      </c>
      <c r="G869" s="7">
        <v>7631994</v>
      </c>
      <c r="H869" s="7" t="s">
        <v>796</v>
      </c>
      <c r="I869" s="12" t="s">
        <v>217</v>
      </c>
      <c r="O869" s="7">
        <v>14</v>
      </c>
      <c r="P869" s="7">
        <v>2</v>
      </c>
      <c r="Q869" s="7" t="s">
        <v>521</v>
      </c>
      <c r="R869" s="7" t="s">
        <v>48</v>
      </c>
      <c r="S869" s="7" t="s">
        <v>411</v>
      </c>
      <c r="T869" s="7" t="s">
        <v>255</v>
      </c>
      <c r="U869" s="7" t="s">
        <v>800</v>
      </c>
      <c r="V869" s="7" t="s">
        <v>801</v>
      </c>
      <c r="W869" s="7" t="s">
        <v>227</v>
      </c>
      <c r="X869" s="7">
        <v>0.68802079999999999</v>
      </c>
      <c r="AA869" s="7" t="s">
        <v>54</v>
      </c>
      <c r="AN869" s="12" t="s">
        <v>138</v>
      </c>
    </row>
    <row r="870" spans="1:40" ht="15.75" customHeight="1">
      <c r="A870" s="7" t="s">
        <v>795</v>
      </c>
      <c r="B870" s="7">
        <v>2007</v>
      </c>
      <c r="D870" s="7" t="s">
        <v>661</v>
      </c>
      <c r="E870" s="7" t="s">
        <v>662</v>
      </c>
      <c r="F870" s="7" t="s">
        <v>881</v>
      </c>
      <c r="G870" s="7">
        <v>7631994</v>
      </c>
      <c r="H870" s="7" t="s">
        <v>796</v>
      </c>
      <c r="I870" s="12" t="s">
        <v>217</v>
      </c>
      <c r="O870" s="7">
        <v>14</v>
      </c>
      <c r="P870" s="7">
        <v>2</v>
      </c>
      <c r="Q870" s="7" t="s">
        <v>521</v>
      </c>
      <c r="R870" s="7" t="s">
        <v>48</v>
      </c>
      <c r="S870" s="7" t="s">
        <v>411</v>
      </c>
      <c r="T870" s="7" t="s">
        <v>219</v>
      </c>
      <c r="U870" s="7" t="s">
        <v>798</v>
      </c>
      <c r="V870" s="7" t="s">
        <v>582</v>
      </c>
      <c r="W870" s="7" t="s">
        <v>227</v>
      </c>
      <c r="X870" s="7">
        <v>0.68802079999999999</v>
      </c>
      <c r="AA870" s="7" t="s">
        <v>54</v>
      </c>
      <c r="AN870" s="12" t="s">
        <v>138</v>
      </c>
    </row>
    <row r="871" spans="1:40">
      <c r="A871" s="7" t="s">
        <v>795</v>
      </c>
      <c r="B871" s="7">
        <v>2007</v>
      </c>
      <c r="D871" s="7" t="s">
        <v>661</v>
      </c>
      <c r="E871" s="7" t="s">
        <v>662</v>
      </c>
      <c r="F871" s="7" t="s">
        <v>881</v>
      </c>
      <c r="G871" s="7">
        <v>7631994</v>
      </c>
      <c r="H871" s="7" t="s">
        <v>796</v>
      </c>
      <c r="I871" s="12" t="s">
        <v>217</v>
      </c>
      <c r="O871" s="7">
        <v>90</v>
      </c>
      <c r="P871" s="7">
        <v>2</v>
      </c>
      <c r="Q871" s="7" t="s">
        <v>521</v>
      </c>
      <c r="R871" s="7" t="s">
        <v>48</v>
      </c>
      <c r="S871" s="7" t="s">
        <v>411</v>
      </c>
      <c r="T871" s="7" t="s">
        <v>219</v>
      </c>
      <c r="U871" s="7" t="s">
        <v>802</v>
      </c>
      <c r="V871" s="7" t="s">
        <v>582</v>
      </c>
      <c r="W871" s="7" t="s">
        <v>227</v>
      </c>
      <c r="X871" s="7">
        <v>0.68802079999999999</v>
      </c>
      <c r="AA871" s="7" t="s">
        <v>54</v>
      </c>
      <c r="AN871" s="12" t="s">
        <v>138</v>
      </c>
    </row>
    <row r="872" spans="1:40">
      <c r="A872" s="7" t="s">
        <v>795</v>
      </c>
      <c r="B872" s="7">
        <v>2007</v>
      </c>
      <c r="D872" s="7" t="s">
        <v>661</v>
      </c>
      <c r="E872" s="7" t="s">
        <v>662</v>
      </c>
      <c r="F872" s="7" t="s">
        <v>881</v>
      </c>
      <c r="G872" s="7">
        <v>7631994</v>
      </c>
      <c r="H872" s="7" t="s">
        <v>796</v>
      </c>
      <c r="I872" s="12" t="s">
        <v>217</v>
      </c>
      <c r="O872" s="7">
        <v>14</v>
      </c>
      <c r="P872" s="7">
        <v>2</v>
      </c>
      <c r="Q872" s="7" t="s">
        <v>521</v>
      </c>
      <c r="R872" s="7" t="s">
        <v>48</v>
      </c>
      <c r="S872" s="7" t="s">
        <v>411</v>
      </c>
      <c r="T872" s="7" t="s">
        <v>219</v>
      </c>
      <c r="U872" s="7" t="s">
        <v>803</v>
      </c>
      <c r="V872" s="7" t="s">
        <v>799</v>
      </c>
      <c r="W872" s="7" t="s">
        <v>227</v>
      </c>
      <c r="X872" s="7">
        <v>0.68802079999999999</v>
      </c>
      <c r="AA872" s="7" t="s">
        <v>54</v>
      </c>
      <c r="AN872" s="12" t="s">
        <v>138</v>
      </c>
    </row>
    <row r="873" spans="1:40">
      <c r="A873" s="7" t="s">
        <v>795</v>
      </c>
      <c r="B873" s="7">
        <v>2007</v>
      </c>
      <c r="D873" s="7" t="s">
        <v>661</v>
      </c>
      <c r="E873" s="7" t="s">
        <v>662</v>
      </c>
      <c r="F873" s="7" t="s">
        <v>881</v>
      </c>
      <c r="G873" s="7">
        <v>7631994</v>
      </c>
      <c r="H873" s="7" t="s">
        <v>796</v>
      </c>
      <c r="I873" s="12" t="s">
        <v>217</v>
      </c>
      <c r="O873" s="7">
        <v>90</v>
      </c>
      <c r="P873" s="7">
        <v>2</v>
      </c>
      <c r="Q873" s="7" t="s">
        <v>521</v>
      </c>
      <c r="R873" s="7" t="s">
        <v>48</v>
      </c>
      <c r="S873" s="7" t="s">
        <v>411</v>
      </c>
      <c r="T873" s="7" t="s">
        <v>255</v>
      </c>
      <c r="U873" s="7" t="s">
        <v>800</v>
      </c>
      <c r="V873" s="7" t="s">
        <v>799</v>
      </c>
      <c r="W873" s="7" t="s">
        <v>227</v>
      </c>
      <c r="X873" s="7">
        <v>0.68802079999999999</v>
      </c>
      <c r="AA873" s="7" t="s">
        <v>54</v>
      </c>
      <c r="AN873" s="12" t="s">
        <v>138</v>
      </c>
    </row>
    <row r="874" spans="1:40">
      <c r="A874" s="7" t="s">
        <v>795</v>
      </c>
      <c r="B874" s="7">
        <v>2007</v>
      </c>
      <c r="D874" s="7" t="s">
        <v>661</v>
      </c>
      <c r="E874" s="7" t="s">
        <v>662</v>
      </c>
      <c r="F874" s="7" t="s">
        <v>881</v>
      </c>
      <c r="G874" s="7">
        <v>7631994</v>
      </c>
      <c r="H874" s="7" t="s">
        <v>796</v>
      </c>
      <c r="I874" s="12" t="s">
        <v>217</v>
      </c>
      <c r="O874" s="7">
        <v>14</v>
      </c>
      <c r="P874" s="7">
        <v>2</v>
      </c>
      <c r="Q874" s="7" t="s">
        <v>521</v>
      </c>
      <c r="R874" s="7" t="s">
        <v>48</v>
      </c>
      <c r="S874" s="7" t="s">
        <v>411</v>
      </c>
      <c r="T874" s="7" t="s">
        <v>219</v>
      </c>
      <c r="U874" s="7" t="s">
        <v>802</v>
      </c>
      <c r="V874" s="7" t="s">
        <v>582</v>
      </c>
      <c r="W874" s="7" t="s">
        <v>227</v>
      </c>
      <c r="X874" s="7">
        <v>0.68802079999999999</v>
      </c>
      <c r="AA874" s="7" t="s">
        <v>54</v>
      </c>
      <c r="AN874" s="12" t="s">
        <v>138</v>
      </c>
    </row>
    <row r="875" spans="1:40">
      <c r="A875" s="7" t="s">
        <v>795</v>
      </c>
      <c r="B875" s="7">
        <v>2007</v>
      </c>
      <c r="D875" s="7" t="s">
        <v>661</v>
      </c>
      <c r="E875" s="7" t="s">
        <v>662</v>
      </c>
      <c r="F875" s="7" t="s">
        <v>881</v>
      </c>
      <c r="G875" s="7">
        <v>7631994</v>
      </c>
      <c r="H875" s="7" t="s">
        <v>796</v>
      </c>
      <c r="I875" s="12" t="s">
        <v>217</v>
      </c>
      <c r="O875" s="7">
        <v>90</v>
      </c>
      <c r="P875" s="7">
        <v>2</v>
      </c>
      <c r="Q875" s="7" t="s">
        <v>521</v>
      </c>
      <c r="R875" s="7" t="s">
        <v>48</v>
      </c>
      <c r="S875" s="7" t="s">
        <v>411</v>
      </c>
      <c r="T875" s="7" t="s">
        <v>219</v>
      </c>
      <c r="U875" s="7" t="s">
        <v>803</v>
      </c>
      <c r="V875" s="7" t="s">
        <v>799</v>
      </c>
      <c r="W875" s="7" t="s">
        <v>227</v>
      </c>
      <c r="X875" s="7">
        <v>0.68802079999999999</v>
      </c>
      <c r="AA875" s="7" t="s">
        <v>54</v>
      </c>
      <c r="AN875" s="12" t="s">
        <v>138</v>
      </c>
    </row>
    <row r="876" spans="1:40">
      <c r="A876" s="7" t="s">
        <v>795</v>
      </c>
      <c r="B876" s="7">
        <v>2007</v>
      </c>
      <c r="D876" s="7" t="s">
        <v>661</v>
      </c>
      <c r="E876" s="7" t="s">
        <v>662</v>
      </c>
      <c r="F876" s="7" t="s">
        <v>881</v>
      </c>
      <c r="G876" s="7">
        <v>7631994</v>
      </c>
      <c r="H876" s="7" t="s">
        <v>796</v>
      </c>
      <c r="I876" s="12" t="s">
        <v>217</v>
      </c>
      <c r="O876" s="7">
        <v>14</v>
      </c>
      <c r="P876" s="7">
        <v>2</v>
      </c>
      <c r="Q876" s="7" t="s">
        <v>521</v>
      </c>
      <c r="R876" s="7" t="s">
        <v>48</v>
      </c>
      <c r="S876" s="7" t="s">
        <v>411</v>
      </c>
      <c r="T876" s="7" t="s">
        <v>255</v>
      </c>
      <c r="U876" s="7" t="s">
        <v>800</v>
      </c>
      <c r="V876" s="7" t="s">
        <v>799</v>
      </c>
      <c r="W876" s="7" t="s">
        <v>227</v>
      </c>
      <c r="X876" s="7">
        <v>0.68802079999999999</v>
      </c>
      <c r="AA876" s="7" t="s">
        <v>54</v>
      </c>
      <c r="AN876" s="12" t="s">
        <v>138</v>
      </c>
    </row>
    <row r="877" spans="1:40">
      <c r="A877" s="7" t="s">
        <v>795</v>
      </c>
      <c r="B877" s="7">
        <v>2007</v>
      </c>
      <c r="D877" s="7" t="s">
        <v>661</v>
      </c>
      <c r="E877" s="7" t="s">
        <v>662</v>
      </c>
      <c r="F877" s="7" t="s">
        <v>881</v>
      </c>
      <c r="G877" s="7">
        <v>7631994</v>
      </c>
      <c r="H877" s="7" t="s">
        <v>796</v>
      </c>
      <c r="I877" s="12" t="s">
        <v>217</v>
      </c>
      <c r="O877" s="7">
        <v>90</v>
      </c>
      <c r="P877" s="7">
        <v>2</v>
      </c>
      <c r="Q877" s="7" t="s">
        <v>521</v>
      </c>
      <c r="R877" s="7" t="s">
        <v>48</v>
      </c>
      <c r="S877" s="7" t="s">
        <v>411</v>
      </c>
      <c r="T877" s="7" t="s">
        <v>219</v>
      </c>
      <c r="U877" s="7" t="s">
        <v>798</v>
      </c>
      <c r="V877" s="7" t="s">
        <v>582</v>
      </c>
      <c r="W877" s="7" t="s">
        <v>227</v>
      </c>
      <c r="X877" s="7">
        <v>0.68802079999999999</v>
      </c>
      <c r="AA877" s="7" t="s">
        <v>54</v>
      </c>
      <c r="AN877" s="12" t="s">
        <v>138</v>
      </c>
    </row>
    <row r="878" spans="1:40">
      <c r="A878" s="7" t="s">
        <v>795</v>
      </c>
      <c r="B878" s="7">
        <v>2007</v>
      </c>
      <c r="D878" s="7" t="s">
        <v>661</v>
      </c>
      <c r="E878" s="7" t="s">
        <v>662</v>
      </c>
      <c r="F878" s="7" t="s">
        <v>881</v>
      </c>
      <c r="G878" s="7">
        <v>7631994</v>
      </c>
      <c r="H878" s="7" t="s">
        <v>796</v>
      </c>
      <c r="I878" s="12" t="s">
        <v>217</v>
      </c>
      <c r="O878" s="7">
        <v>14</v>
      </c>
      <c r="P878" s="7">
        <v>2</v>
      </c>
      <c r="Q878" s="7" t="s">
        <v>521</v>
      </c>
      <c r="R878" s="7" t="s">
        <v>48</v>
      </c>
      <c r="S878" s="7" t="s">
        <v>411</v>
      </c>
      <c r="T878" s="7" t="s">
        <v>219</v>
      </c>
      <c r="U878" s="7" t="s">
        <v>803</v>
      </c>
      <c r="V878" s="7" t="s">
        <v>799</v>
      </c>
      <c r="W878" s="7" t="s">
        <v>227</v>
      </c>
      <c r="X878" s="7">
        <v>0.68802079999999999</v>
      </c>
      <c r="AA878" s="7" t="s">
        <v>54</v>
      </c>
      <c r="AN878" s="12" t="s">
        <v>138</v>
      </c>
    </row>
    <row r="879" spans="1:40">
      <c r="A879" s="7" t="s">
        <v>795</v>
      </c>
      <c r="B879" s="7">
        <v>2007</v>
      </c>
      <c r="D879" s="7" t="s">
        <v>661</v>
      </c>
      <c r="E879" s="7" t="s">
        <v>662</v>
      </c>
      <c r="F879" s="7" t="s">
        <v>881</v>
      </c>
      <c r="G879" s="7">
        <v>7631994</v>
      </c>
      <c r="H879" s="7" t="s">
        <v>796</v>
      </c>
      <c r="I879" s="12" t="s">
        <v>217</v>
      </c>
      <c r="O879" s="7">
        <v>46</v>
      </c>
      <c r="P879" s="7">
        <v>2</v>
      </c>
      <c r="Q879" s="7" t="s">
        <v>521</v>
      </c>
      <c r="R879" s="7" t="s">
        <v>48</v>
      </c>
      <c r="S879" s="7" t="s">
        <v>411</v>
      </c>
      <c r="T879" s="7" t="s">
        <v>219</v>
      </c>
      <c r="U879" s="7" t="s">
        <v>803</v>
      </c>
      <c r="V879" s="7" t="s">
        <v>799</v>
      </c>
      <c r="W879" s="7" t="s">
        <v>227</v>
      </c>
      <c r="X879" s="7">
        <v>0.68802079999999999</v>
      </c>
      <c r="AA879" s="7" t="s">
        <v>54</v>
      </c>
      <c r="AN879" s="12" t="s">
        <v>138</v>
      </c>
    </row>
    <row r="880" spans="1:40">
      <c r="A880" s="7" t="s">
        <v>795</v>
      </c>
      <c r="B880" s="7">
        <v>2007</v>
      </c>
      <c r="D880" s="7" t="s">
        <v>661</v>
      </c>
      <c r="E880" s="7" t="s">
        <v>662</v>
      </c>
      <c r="F880" s="7" t="s">
        <v>881</v>
      </c>
      <c r="G880" s="7">
        <v>7631994</v>
      </c>
      <c r="H880" s="7" t="s">
        <v>796</v>
      </c>
      <c r="I880" s="12" t="s">
        <v>217</v>
      </c>
      <c r="O880" s="7">
        <v>46</v>
      </c>
      <c r="P880" s="7">
        <v>2</v>
      </c>
      <c r="Q880" s="7" t="s">
        <v>521</v>
      </c>
      <c r="R880" s="7" t="s">
        <v>48</v>
      </c>
      <c r="S880" s="7" t="s">
        <v>411</v>
      </c>
      <c r="T880" s="7" t="s">
        <v>255</v>
      </c>
      <c r="U880" s="7" t="s">
        <v>800</v>
      </c>
      <c r="V880" s="7" t="s">
        <v>801</v>
      </c>
      <c r="W880" s="7" t="s">
        <v>227</v>
      </c>
      <c r="X880" s="7">
        <v>0.68802079999999999</v>
      </c>
      <c r="AA880" s="7" t="s">
        <v>54</v>
      </c>
      <c r="AN880" s="12" t="s">
        <v>138</v>
      </c>
    </row>
    <row r="881" spans="1:40">
      <c r="A881" s="7" t="s">
        <v>795</v>
      </c>
      <c r="B881" s="7">
        <v>2007</v>
      </c>
      <c r="D881" s="7" t="s">
        <v>661</v>
      </c>
      <c r="E881" s="7" t="s">
        <v>662</v>
      </c>
      <c r="F881" s="7" t="s">
        <v>881</v>
      </c>
      <c r="G881" s="7">
        <v>7631994</v>
      </c>
      <c r="H881" s="7" t="s">
        <v>796</v>
      </c>
      <c r="I881" s="12" t="s">
        <v>217</v>
      </c>
      <c r="O881" s="7">
        <v>46</v>
      </c>
      <c r="P881" s="7">
        <v>2</v>
      </c>
      <c r="Q881" s="7" t="s">
        <v>521</v>
      </c>
      <c r="R881" s="7" t="s">
        <v>48</v>
      </c>
      <c r="S881" s="7" t="s">
        <v>411</v>
      </c>
      <c r="T881" s="7" t="s">
        <v>219</v>
      </c>
      <c r="U881" s="7" t="s">
        <v>798</v>
      </c>
      <c r="V881" s="7" t="s">
        <v>582</v>
      </c>
      <c r="W881" s="7" t="s">
        <v>227</v>
      </c>
      <c r="X881" s="7">
        <v>0.68802079999999999</v>
      </c>
      <c r="AA881" s="7" t="s">
        <v>54</v>
      </c>
      <c r="AN881" s="12" t="s">
        <v>138</v>
      </c>
    </row>
    <row r="882" spans="1:40">
      <c r="A882" s="7" t="s">
        <v>795</v>
      </c>
      <c r="B882" s="7">
        <v>2007</v>
      </c>
      <c r="D882" s="7" t="s">
        <v>661</v>
      </c>
      <c r="E882" s="7" t="s">
        <v>662</v>
      </c>
      <c r="F882" s="7" t="s">
        <v>881</v>
      </c>
      <c r="G882" s="7">
        <v>7631994</v>
      </c>
      <c r="H882" s="7" t="s">
        <v>796</v>
      </c>
      <c r="I882" s="12" t="s">
        <v>217</v>
      </c>
      <c r="O882" s="7">
        <v>46</v>
      </c>
      <c r="P882" s="7">
        <v>2</v>
      </c>
      <c r="Q882" s="7" t="s">
        <v>521</v>
      </c>
      <c r="R882" s="7" t="s">
        <v>48</v>
      </c>
      <c r="S882" s="7" t="s">
        <v>411</v>
      </c>
      <c r="T882" s="7" t="s">
        <v>255</v>
      </c>
      <c r="U882" s="7" t="s">
        <v>800</v>
      </c>
      <c r="V882" s="7" t="s">
        <v>801</v>
      </c>
      <c r="W882" s="7" t="s">
        <v>227</v>
      </c>
      <c r="X882" s="7">
        <v>0.68802079999999999</v>
      </c>
      <c r="AA882" s="7" t="s">
        <v>54</v>
      </c>
      <c r="AN882" s="12" t="s">
        <v>138</v>
      </c>
    </row>
    <row r="883" spans="1:40">
      <c r="A883" s="7" t="s">
        <v>795</v>
      </c>
      <c r="B883" s="7">
        <v>2007</v>
      </c>
      <c r="D883" s="7" t="s">
        <v>661</v>
      </c>
      <c r="E883" s="7" t="s">
        <v>662</v>
      </c>
      <c r="F883" s="7" t="s">
        <v>881</v>
      </c>
      <c r="G883" s="7">
        <v>7631994</v>
      </c>
      <c r="H883" s="7" t="s">
        <v>796</v>
      </c>
      <c r="I883" s="12" t="s">
        <v>217</v>
      </c>
      <c r="O883" s="7">
        <v>14</v>
      </c>
      <c r="P883" s="7">
        <v>2</v>
      </c>
      <c r="Q883" s="7" t="s">
        <v>521</v>
      </c>
      <c r="R883" s="7" t="s">
        <v>48</v>
      </c>
      <c r="S883" s="7" t="s">
        <v>411</v>
      </c>
      <c r="T883" s="7" t="s">
        <v>255</v>
      </c>
      <c r="U883" s="7" t="s">
        <v>800</v>
      </c>
      <c r="V883" s="7" t="s">
        <v>801</v>
      </c>
      <c r="W883" s="7" t="s">
        <v>227</v>
      </c>
      <c r="X883" s="7">
        <v>0.68802079999999999</v>
      </c>
      <c r="AA883" s="7" t="s">
        <v>54</v>
      </c>
      <c r="AN883" s="12" t="s">
        <v>138</v>
      </c>
    </row>
    <row r="884" spans="1:40">
      <c r="A884" s="7" t="s">
        <v>795</v>
      </c>
      <c r="B884" s="7">
        <v>2007</v>
      </c>
      <c r="D884" s="7" t="s">
        <v>661</v>
      </c>
      <c r="E884" s="7" t="s">
        <v>662</v>
      </c>
      <c r="F884" s="7" t="s">
        <v>881</v>
      </c>
      <c r="G884" s="7">
        <v>7631994</v>
      </c>
      <c r="H884" s="7" t="s">
        <v>796</v>
      </c>
      <c r="I884" s="12" t="s">
        <v>217</v>
      </c>
      <c r="O884" s="7">
        <v>14</v>
      </c>
      <c r="P884" s="7">
        <v>2</v>
      </c>
      <c r="Q884" s="7" t="s">
        <v>521</v>
      </c>
      <c r="R884" s="7" t="s">
        <v>48</v>
      </c>
      <c r="S884" s="7" t="s">
        <v>411</v>
      </c>
      <c r="T884" s="7" t="s">
        <v>219</v>
      </c>
      <c r="U884" s="7" t="s">
        <v>802</v>
      </c>
      <c r="V884" s="7" t="s">
        <v>582</v>
      </c>
      <c r="W884" s="7" t="s">
        <v>227</v>
      </c>
      <c r="X884" s="7">
        <v>0.68802079999999999</v>
      </c>
      <c r="AA884" s="7" t="s">
        <v>54</v>
      </c>
      <c r="AN884" s="12" t="s">
        <v>138</v>
      </c>
    </row>
    <row r="885" spans="1:40" ht="15.75" customHeight="1">
      <c r="A885" s="7" t="s">
        <v>795</v>
      </c>
      <c r="B885" s="7">
        <v>2007</v>
      </c>
      <c r="D885" s="7" t="s">
        <v>661</v>
      </c>
      <c r="E885" s="7" t="s">
        <v>662</v>
      </c>
      <c r="F885" s="7" t="s">
        <v>881</v>
      </c>
      <c r="G885" s="7">
        <v>7631994</v>
      </c>
      <c r="H885" s="7" t="s">
        <v>796</v>
      </c>
      <c r="I885" s="12" t="s">
        <v>217</v>
      </c>
      <c r="O885" s="7">
        <v>46</v>
      </c>
      <c r="P885" s="7">
        <v>2</v>
      </c>
      <c r="Q885" s="7" t="s">
        <v>521</v>
      </c>
      <c r="R885" s="7" t="s">
        <v>48</v>
      </c>
      <c r="S885" s="7" t="s">
        <v>411</v>
      </c>
      <c r="T885" s="7" t="s">
        <v>219</v>
      </c>
      <c r="U885" s="7" t="s">
        <v>803</v>
      </c>
      <c r="V885" s="7" t="s">
        <v>799</v>
      </c>
      <c r="W885" s="7" t="s">
        <v>227</v>
      </c>
      <c r="X885" s="7">
        <v>0.68802079999999999</v>
      </c>
      <c r="AA885" s="7" t="s">
        <v>54</v>
      </c>
      <c r="AN885" s="12" t="s">
        <v>138</v>
      </c>
    </row>
    <row r="886" spans="1:40">
      <c r="A886" s="7" t="s">
        <v>795</v>
      </c>
      <c r="B886" s="7">
        <v>2007</v>
      </c>
      <c r="D886" s="7" t="s">
        <v>661</v>
      </c>
      <c r="E886" s="7" t="s">
        <v>662</v>
      </c>
      <c r="F886" s="7" t="s">
        <v>881</v>
      </c>
      <c r="G886" s="7">
        <v>7631994</v>
      </c>
      <c r="H886" s="7" t="s">
        <v>796</v>
      </c>
      <c r="I886" s="12" t="s">
        <v>217</v>
      </c>
      <c r="O886" s="7">
        <v>46</v>
      </c>
      <c r="P886" s="7">
        <v>2</v>
      </c>
      <c r="Q886" s="7" t="s">
        <v>521</v>
      </c>
      <c r="R886" s="7" t="s">
        <v>48</v>
      </c>
      <c r="S886" s="7" t="s">
        <v>411</v>
      </c>
      <c r="T886" s="7" t="s">
        <v>202</v>
      </c>
      <c r="U886" s="7" t="s">
        <v>356</v>
      </c>
      <c r="V886" s="7" t="s">
        <v>202</v>
      </c>
      <c r="W886" s="7" t="s">
        <v>227</v>
      </c>
      <c r="X886" s="7">
        <v>0.68802079999999999</v>
      </c>
      <c r="AA886" s="7" t="s">
        <v>54</v>
      </c>
      <c r="AN886" s="12" t="s">
        <v>138</v>
      </c>
    </row>
    <row r="887" spans="1:40">
      <c r="A887" s="7" t="s">
        <v>795</v>
      </c>
      <c r="B887" s="7">
        <v>2007</v>
      </c>
      <c r="D887" s="7" t="s">
        <v>661</v>
      </c>
      <c r="E887" s="7" t="s">
        <v>662</v>
      </c>
      <c r="F887" s="7" t="s">
        <v>881</v>
      </c>
      <c r="G887" s="7">
        <v>7631994</v>
      </c>
      <c r="H887" s="7" t="s">
        <v>796</v>
      </c>
      <c r="I887" s="12" t="s">
        <v>217</v>
      </c>
      <c r="O887" s="7">
        <v>46</v>
      </c>
      <c r="P887" s="7">
        <v>2</v>
      </c>
      <c r="Q887" s="7" t="s">
        <v>521</v>
      </c>
      <c r="R887" s="7" t="s">
        <v>48</v>
      </c>
      <c r="S887" s="7" t="s">
        <v>411</v>
      </c>
      <c r="T887" s="7" t="s">
        <v>219</v>
      </c>
      <c r="U887" s="7" t="s">
        <v>802</v>
      </c>
      <c r="V887" s="7" t="s">
        <v>582</v>
      </c>
      <c r="W887" s="7" t="s">
        <v>227</v>
      </c>
      <c r="X887" s="7">
        <v>0.68802079999999999</v>
      </c>
      <c r="AA887" s="7" t="s">
        <v>54</v>
      </c>
      <c r="AN887" s="12" t="s">
        <v>138</v>
      </c>
    </row>
    <row r="888" spans="1:40">
      <c r="A888" s="7" t="s">
        <v>795</v>
      </c>
      <c r="B888" s="7">
        <v>2007</v>
      </c>
      <c r="D888" s="7" t="s">
        <v>661</v>
      </c>
      <c r="E888" s="7" t="s">
        <v>662</v>
      </c>
      <c r="F888" s="7" t="s">
        <v>881</v>
      </c>
      <c r="G888" s="7">
        <v>7631994</v>
      </c>
      <c r="H888" s="7" t="s">
        <v>796</v>
      </c>
      <c r="I888" s="12" t="s">
        <v>217</v>
      </c>
      <c r="O888" s="7">
        <v>46</v>
      </c>
      <c r="P888" s="7">
        <v>2</v>
      </c>
      <c r="Q888" s="7" t="s">
        <v>521</v>
      </c>
      <c r="R888" s="7" t="s">
        <v>48</v>
      </c>
      <c r="S888" s="7" t="s">
        <v>411</v>
      </c>
      <c r="T888" s="7" t="s">
        <v>219</v>
      </c>
      <c r="U888" s="7" t="s">
        <v>798</v>
      </c>
      <c r="V888" s="7" t="s">
        <v>582</v>
      </c>
      <c r="W888" s="7" t="s">
        <v>227</v>
      </c>
      <c r="X888" s="7">
        <v>0.68802079999999999</v>
      </c>
      <c r="AA888" s="7" t="s">
        <v>54</v>
      </c>
      <c r="AN888" s="12" t="s">
        <v>138</v>
      </c>
    </row>
    <row r="889" spans="1:40">
      <c r="A889" s="7" t="s">
        <v>795</v>
      </c>
      <c r="B889" s="7">
        <v>2007</v>
      </c>
      <c r="D889" s="7" t="s">
        <v>661</v>
      </c>
      <c r="E889" s="7" t="s">
        <v>662</v>
      </c>
      <c r="F889" s="7" t="s">
        <v>881</v>
      </c>
      <c r="G889" s="7">
        <v>7631994</v>
      </c>
      <c r="H889" s="7" t="s">
        <v>796</v>
      </c>
      <c r="I889" s="12" t="s">
        <v>217</v>
      </c>
      <c r="O889" s="7">
        <v>90</v>
      </c>
      <c r="P889" s="7">
        <v>2</v>
      </c>
      <c r="Q889" s="7" t="s">
        <v>521</v>
      </c>
      <c r="R889" s="7" t="s">
        <v>48</v>
      </c>
      <c r="S889" s="7" t="s">
        <v>411</v>
      </c>
      <c r="T889" s="7" t="s">
        <v>219</v>
      </c>
      <c r="U889" s="7" t="s">
        <v>803</v>
      </c>
      <c r="V889" s="7" t="s">
        <v>799</v>
      </c>
      <c r="W889" s="7" t="s">
        <v>227</v>
      </c>
      <c r="X889" s="7">
        <v>0.68802079999999999</v>
      </c>
      <c r="AA889" s="7" t="s">
        <v>54</v>
      </c>
      <c r="AN889" s="12" t="s">
        <v>138</v>
      </c>
    </row>
    <row r="890" spans="1:40">
      <c r="A890" s="7" t="s">
        <v>795</v>
      </c>
      <c r="B890" s="7">
        <v>2007</v>
      </c>
      <c r="D890" s="7" t="s">
        <v>661</v>
      </c>
      <c r="E890" s="7" t="s">
        <v>662</v>
      </c>
      <c r="F890" s="7" t="s">
        <v>881</v>
      </c>
      <c r="G890" s="7">
        <v>7631994</v>
      </c>
      <c r="H890" s="7" t="s">
        <v>796</v>
      </c>
      <c r="I890" s="12" t="s">
        <v>217</v>
      </c>
      <c r="O890" s="7">
        <v>90</v>
      </c>
      <c r="P890" s="7">
        <v>2</v>
      </c>
      <c r="Q890" s="7" t="s">
        <v>521</v>
      </c>
      <c r="R890" s="7" t="s">
        <v>48</v>
      </c>
      <c r="S890" s="7" t="s">
        <v>411</v>
      </c>
      <c r="T890" s="7" t="s">
        <v>219</v>
      </c>
      <c r="U890" s="7" t="s">
        <v>802</v>
      </c>
      <c r="V890" s="7" t="s">
        <v>582</v>
      </c>
      <c r="W890" s="7" t="s">
        <v>227</v>
      </c>
      <c r="X890" s="7">
        <v>0.68802079999999999</v>
      </c>
      <c r="AA890" s="7" t="s">
        <v>54</v>
      </c>
      <c r="AN890" s="12" t="s">
        <v>138</v>
      </c>
    </row>
    <row r="891" spans="1:40">
      <c r="A891" s="7" t="s">
        <v>795</v>
      </c>
      <c r="B891" s="7">
        <v>2007</v>
      </c>
      <c r="D891" s="7" t="s">
        <v>661</v>
      </c>
      <c r="E891" s="7" t="s">
        <v>662</v>
      </c>
      <c r="F891" s="7" t="s">
        <v>881</v>
      </c>
      <c r="G891" s="7">
        <v>7631994</v>
      </c>
      <c r="H891" s="7" t="s">
        <v>796</v>
      </c>
      <c r="I891" s="12" t="s">
        <v>217</v>
      </c>
      <c r="O891" s="7">
        <v>90</v>
      </c>
      <c r="P891" s="7">
        <v>2</v>
      </c>
      <c r="Q891" s="7" t="s">
        <v>521</v>
      </c>
      <c r="R891" s="7" t="s">
        <v>48</v>
      </c>
      <c r="S891" s="7" t="s">
        <v>411</v>
      </c>
      <c r="T891" s="7" t="s">
        <v>219</v>
      </c>
      <c r="U891" s="7" t="s">
        <v>798</v>
      </c>
      <c r="V891" s="7" t="s">
        <v>582</v>
      </c>
      <c r="W891" s="7" t="s">
        <v>227</v>
      </c>
      <c r="X891" s="7">
        <v>0.68802079999999999</v>
      </c>
      <c r="AA891" s="7" t="s">
        <v>54</v>
      </c>
      <c r="AN891" s="12" t="s">
        <v>138</v>
      </c>
    </row>
    <row r="892" spans="1:40">
      <c r="A892" s="7" t="s">
        <v>795</v>
      </c>
      <c r="B892" s="7">
        <v>2007</v>
      </c>
      <c r="D892" s="7" t="s">
        <v>661</v>
      </c>
      <c r="E892" s="7" t="s">
        <v>662</v>
      </c>
      <c r="F892" s="7" t="s">
        <v>881</v>
      </c>
      <c r="G892" s="7">
        <v>7631994</v>
      </c>
      <c r="H892" s="7" t="s">
        <v>796</v>
      </c>
      <c r="I892" s="12" t="s">
        <v>217</v>
      </c>
      <c r="O892" s="7">
        <v>90</v>
      </c>
      <c r="P892" s="7">
        <v>2</v>
      </c>
      <c r="Q892" s="7" t="s">
        <v>521</v>
      </c>
      <c r="R892" s="7" t="s">
        <v>48</v>
      </c>
      <c r="S892" s="7" t="s">
        <v>411</v>
      </c>
      <c r="T892" s="7" t="s">
        <v>219</v>
      </c>
      <c r="U892" s="7" t="s">
        <v>798</v>
      </c>
      <c r="V892" s="7" t="s">
        <v>799</v>
      </c>
      <c r="W892" s="7" t="s">
        <v>227</v>
      </c>
      <c r="X892" s="7">
        <v>0.68802079999999999</v>
      </c>
      <c r="AA892" s="7" t="s">
        <v>54</v>
      </c>
      <c r="AN892" s="12" t="s">
        <v>138</v>
      </c>
    </row>
    <row r="893" spans="1:40">
      <c r="A893" s="7" t="s">
        <v>795</v>
      </c>
      <c r="B893" s="7">
        <v>2007</v>
      </c>
      <c r="D893" s="7" t="s">
        <v>661</v>
      </c>
      <c r="E893" s="7" t="s">
        <v>662</v>
      </c>
      <c r="F893" s="7" t="s">
        <v>881</v>
      </c>
      <c r="G893" s="7">
        <v>7631994</v>
      </c>
      <c r="H893" s="7" t="s">
        <v>796</v>
      </c>
      <c r="I893" s="12" t="s">
        <v>217</v>
      </c>
      <c r="O893" s="7">
        <v>46</v>
      </c>
      <c r="P893" s="7">
        <v>2</v>
      </c>
      <c r="Q893" s="7" t="s">
        <v>521</v>
      </c>
      <c r="R893" s="7" t="s">
        <v>48</v>
      </c>
      <c r="S893" s="7" t="s">
        <v>411</v>
      </c>
      <c r="T893" s="7" t="s">
        <v>255</v>
      </c>
      <c r="U893" s="7" t="s">
        <v>800</v>
      </c>
      <c r="V893" s="7" t="s">
        <v>799</v>
      </c>
      <c r="W893" s="7" t="s">
        <v>227</v>
      </c>
      <c r="X893" s="7">
        <v>0.68802079999999999</v>
      </c>
      <c r="AA893" s="7" t="s">
        <v>54</v>
      </c>
      <c r="AN893" s="12" t="s">
        <v>138</v>
      </c>
    </row>
    <row r="894" spans="1:40">
      <c r="A894" s="7" t="s">
        <v>795</v>
      </c>
      <c r="B894" s="7">
        <v>2007</v>
      </c>
      <c r="D894" s="7" t="s">
        <v>661</v>
      </c>
      <c r="E894" s="7" t="s">
        <v>662</v>
      </c>
      <c r="F894" s="7" t="s">
        <v>881</v>
      </c>
      <c r="G894" s="7">
        <v>7631994</v>
      </c>
      <c r="H894" s="7" t="s">
        <v>796</v>
      </c>
      <c r="I894" s="12" t="s">
        <v>217</v>
      </c>
      <c r="O894" s="7">
        <v>90</v>
      </c>
      <c r="P894" s="7">
        <v>2</v>
      </c>
      <c r="Q894" s="7" t="s">
        <v>521</v>
      </c>
      <c r="R894" s="7" t="s">
        <v>48</v>
      </c>
      <c r="S894" s="7" t="s">
        <v>411</v>
      </c>
      <c r="T894" s="7" t="s">
        <v>255</v>
      </c>
      <c r="U894" s="7" t="s">
        <v>800</v>
      </c>
      <c r="V894" s="7" t="s">
        <v>799</v>
      </c>
      <c r="W894" s="7" t="s">
        <v>227</v>
      </c>
      <c r="X894" s="7">
        <v>0.68802079999999999</v>
      </c>
      <c r="AA894" s="7" t="s">
        <v>54</v>
      </c>
      <c r="AN894" s="12" t="s">
        <v>138</v>
      </c>
    </row>
    <row r="895" spans="1:40">
      <c r="A895" s="7" t="s">
        <v>795</v>
      </c>
      <c r="B895" s="7">
        <v>2007</v>
      </c>
      <c r="D895" s="7" t="s">
        <v>661</v>
      </c>
      <c r="E895" s="7" t="s">
        <v>662</v>
      </c>
      <c r="F895" s="7" t="s">
        <v>881</v>
      </c>
      <c r="G895" s="7">
        <v>7631994</v>
      </c>
      <c r="H895" s="7" t="s">
        <v>796</v>
      </c>
      <c r="I895" s="12" t="s">
        <v>217</v>
      </c>
      <c r="P895" s="7">
        <v>2</v>
      </c>
      <c r="Q895" s="7" t="s">
        <v>521</v>
      </c>
      <c r="R895" s="7" t="s">
        <v>48</v>
      </c>
      <c r="S895" s="7" t="s">
        <v>411</v>
      </c>
      <c r="T895" s="7" t="s">
        <v>219</v>
      </c>
      <c r="U895" s="7" t="s">
        <v>802</v>
      </c>
      <c r="V895" s="7" t="s">
        <v>582</v>
      </c>
      <c r="W895" s="12"/>
      <c r="X895" s="7">
        <v>0.68802079999999999</v>
      </c>
      <c r="AA895" s="7" t="s">
        <v>54</v>
      </c>
      <c r="AN895" s="12" t="s">
        <v>138</v>
      </c>
    </row>
    <row r="896" spans="1:40">
      <c r="A896" s="7" t="s">
        <v>795</v>
      </c>
      <c r="B896" s="7">
        <v>2007</v>
      </c>
      <c r="D896" s="7" t="s">
        <v>661</v>
      </c>
      <c r="E896" s="7" t="s">
        <v>662</v>
      </c>
      <c r="F896" s="7" t="s">
        <v>881</v>
      </c>
      <c r="G896" s="7">
        <v>7631994</v>
      </c>
      <c r="H896" s="7" t="s">
        <v>796</v>
      </c>
      <c r="I896" s="12" t="s">
        <v>217</v>
      </c>
      <c r="P896" s="7">
        <v>2</v>
      </c>
      <c r="Q896" s="7" t="s">
        <v>521</v>
      </c>
      <c r="R896" s="7" t="s">
        <v>48</v>
      </c>
      <c r="S896" s="7" t="s">
        <v>411</v>
      </c>
      <c r="T896" s="7" t="s">
        <v>219</v>
      </c>
      <c r="U896" s="7" t="s">
        <v>797</v>
      </c>
      <c r="V896" s="7" t="s">
        <v>582</v>
      </c>
      <c r="W896" s="12"/>
      <c r="X896" s="7">
        <v>0.68802079999999999</v>
      </c>
      <c r="AA896" s="7" t="s">
        <v>54</v>
      </c>
      <c r="AN896" s="12" t="s">
        <v>138</v>
      </c>
    </row>
    <row r="897" spans="1:40">
      <c r="A897" s="7" t="s">
        <v>795</v>
      </c>
      <c r="B897" s="7">
        <v>2007</v>
      </c>
      <c r="D897" s="7" t="s">
        <v>661</v>
      </c>
      <c r="E897" s="7" t="s">
        <v>662</v>
      </c>
      <c r="F897" s="7" t="s">
        <v>881</v>
      </c>
      <c r="G897" s="7">
        <v>7631994</v>
      </c>
      <c r="H897" s="7" t="s">
        <v>796</v>
      </c>
      <c r="I897" s="12" t="s">
        <v>217</v>
      </c>
      <c r="P897" s="7">
        <v>2</v>
      </c>
      <c r="Q897" s="7" t="s">
        <v>521</v>
      </c>
      <c r="R897" s="7" t="s">
        <v>48</v>
      </c>
      <c r="S897" s="7" t="s">
        <v>411</v>
      </c>
      <c r="T897" s="7" t="s">
        <v>219</v>
      </c>
      <c r="U897" s="7" t="s">
        <v>803</v>
      </c>
      <c r="V897" s="7" t="s">
        <v>799</v>
      </c>
      <c r="W897" s="12"/>
      <c r="X897" s="7">
        <v>0.68802079999999999</v>
      </c>
      <c r="AA897" s="7" t="s">
        <v>54</v>
      </c>
      <c r="AN897" s="12" t="s">
        <v>138</v>
      </c>
    </row>
    <row r="898" spans="1:40">
      <c r="A898" s="7" t="s">
        <v>795</v>
      </c>
      <c r="B898" s="7">
        <v>2007</v>
      </c>
      <c r="D898" s="7" t="s">
        <v>661</v>
      </c>
      <c r="E898" s="7" t="s">
        <v>662</v>
      </c>
      <c r="F898" s="7" t="s">
        <v>881</v>
      </c>
      <c r="G898" s="7">
        <v>7631994</v>
      </c>
      <c r="H898" s="7" t="s">
        <v>796</v>
      </c>
      <c r="I898" s="12" t="s">
        <v>217</v>
      </c>
      <c r="P898" s="7">
        <v>2</v>
      </c>
      <c r="Q898" s="7" t="s">
        <v>521</v>
      </c>
      <c r="R898" s="7" t="s">
        <v>48</v>
      </c>
      <c r="S898" s="7" t="s">
        <v>411</v>
      </c>
      <c r="T898" s="7" t="s">
        <v>219</v>
      </c>
      <c r="U898" s="7" t="s">
        <v>798</v>
      </c>
      <c r="V898" s="7" t="s">
        <v>582</v>
      </c>
      <c r="W898" s="12"/>
      <c r="X898" s="7">
        <v>0.68802079999999999</v>
      </c>
      <c r="AA898" s="7" t="s">
        <v>54</v>
      </c>
      <c r="AN898" s="12" t="s">
        <v>138</v>
      </c>
    </row>
    <row r="899" spans="1:40">
      <c r="A899" s="7" t="s">
        <v>795</v>
      </c>
      <c r="B899" s="7">
        <v>2007</v>
      </c>
      <c r="D899" s="7" t="s">
        <v>661</v>
      </c>
      <c r="E899" s="7" t="s">
        <v>662</v>
      </c>
      <c r="F899" s="7" t="s">
        <v>881</v>
      </c>
      <c r="G899" s="7">
        <v>7631994</v>
      </c>
      <c r="H899" s="7" t="s">
        <v>796</v>
      </c>
      <c r="I899" s="12" t="s">
        <v>217</v>
      </c>
      <c r="P899" s="7">
        <v>2</v>
      </c>
      <c r="Q899" s="7" t="s">
        <v>521</v>
      </c>
      <c r="R899" s="7" t="s">
        <v>48</v>
      </c>
      <c r="S899" s="7" t="s">
        <v>411</v>
      </c>
      <c r="T899" s="7" t="s">
        <v>219</v>
      </c>
      <c r="U899" s="7" t="s">
        <v>798</v>
      </c>
      <c r="V899" s="7" t="s">
        <v>582</v>
      </c>
      <c r="W899" s="12"/>
      <c r="X899" s="7">
        <v>0.68802079999999999</v>
      </c>
      <c r="AA899" s="7" t="s">
        <v>54</v>
      </c>
      <c r="AN899" s="12" t="s">
        <v>138</v>
      </c>
    </row>
    <row r="900" spans="1:40">
      <c r="A900" s="7" t="s">
        <v>795</v>
      </c>
      <c r="B900" s="7">
        <v>2007</v>
      </c>
      <c r="D900" s="7" t="s">
        <v>661</v>
      </c>
      <c r="E900" s="7" t="s">
        <v>662</v>
      </c>
      <c r="F900" s="7" t="s">
        <v>881</v>
      </c>
      <c r="G900" s="7">
        <v>7631994</v>
      </c>
      <c r="H900" s="7" t="s">
        <v>796</v>
      </c>
      <c r="I900" s="12" t="s">
        <v>217</v>
      </c>
      <c r="P900" s="7">
        <v>2</v>
      </c>
      <c r="Q900" s="7" t="s">
        <v>521</v>
      </c>
      <c r="R900" s="7" t="s">
        <v>48</v>
      </c>
      <c r="S900" s="7" t="s">
        <v>411</v>
      </c>
      <c r="T900" s="7" t="s">
        <v>219</v>
      </c>
      <c r="U900" s="7" t="s">
        <v>803</v>
      </c>
      <c r="V900" s="7" t="s">
        <v>799</v>
      </c>
      <c r="W900" s="12"/>
      <c r="X900" s="7">
        <v>0.68802079999999999</v>
      </c>
      <c r="AA900" s="7" t="s">
        <v>54</v>
      </c>
      <c r="AN900" s="12" t="s">
        <v>138</v>
      </c>
    </row>
    <row r="901" spans="1:40">
      <c r="A901" s="7" t="s">
        <v>795</v>
      </c>
      <c r="B901" s="7">
        <v>2007</v>
      </c>
      <c r="D901" s="7" t="s">
        <v>661</v>
      </c>
      <c r="E901" s="7" t="s">
        <v>662</v>
      </c>
      <c r="F901" s="7" t="s">
        <v>881</v>
      </c>
      <c r="G901" s="7">
        <v>7631994</v>
      </c>
      <c r="H901" s="7" t="s">
        <v>796</v>
      </c>
      <c r="I901" s="12" t="s">
        <v>217</v>
      </c>
      <c r="P901" s="7">
        <v>2</v>
      </c>
      <c r="Q901" s="7" t="s">
        <v>521</v>
      </c>
      <c r="R901" s="7" t="s">
        <v>48</v>
      </c>
      <c r="S901" s="7" t="s">
        <v>411</v>
      </c>
      <c r="T901" s="7" t="s">
        <v>219</v>
      </c>
      <c r="U901" s="7" t="s">
        <v>802</v>
      </c>
      <c r="V901" s="7" t="s">
        <v>582</v>
      </c>
      <c r="W901" s="12"/>
      <c r="X901" s="7">
        <v>0.68802079999999999</v>
      </c>
      <c r="AA901" s="7" t="s">
        <v>54</v>
      </c>
      <c r="AN901" s="12" t="s">
        <v>138</v>
      </c>
    </row>
    <row r="902" spans="1:40">
      <c r="A902" s="7" t="s">
        <v>795</v>
      </c>
      <c r="B902" s="7">
        <v>2007</v>
      </c>
      <c r="D902" s="7" t="s">
        <v>661</v>
      </c>
      <c r="E902" s="7" t="s">
        <v>662</v>
      </c>
      <c r="F902" s="7" t="s">
        <v>881</v>
      </c>
      <c r="G902" s="7">
        <v>7631994</v>
      </c>
      <c r="H902" s="7" t="s">
        <v>796</v>
      </c>
      <c r="I902" s="12" t="s">
        <v>217</v>
      </c>
      <c r="P902" s="7">
        <v>2</v>
      </c>
      <c r="Q902" s="7" t="s">
        <v>521</v>
      </c>
      <c r="R902" s="7" t="s">
        <v>48</v>
      </c>
      <c r="S902" s="7" t="s">
        <v>411</v>
      </c>
      <c r="T902" s="7" t="s">
        <v>219</v>
      </c>
      <c r="U902" s="7" t="s">
        <v>797</v>
      </c>
      <c r="V902" s="7" t="s">
        <v>582</v>
      </c>
      <c r="W902" s="12"/>
      <c r="X902" s="7">
        <v>0.68802079999999999</v>
      </c>
      <c r="AA902" s="7" t="s">
        <v>54</v>
      </c>
      <c r="AN902" s="12" t="s">
        <v>138</v>
      </c>
    </row>
    <row r="903" spans="1:40">
      <c r="A903" s="7" t="s">
        <v>795</v>
      </c>
      <c r="B903" s="7">
        <v>2007</v>
      </c>
      <c r="D903" s="7" t="s">
        <v>661</v>
      </c>
      <c r="E903" s="7" t="s">
        <v>662</v>
      </c>
      <c r="F903" s="7" t="s">
        <v>881</v>
      </c>
      <c r="G903" s="7">
        <v>7631994</v>
      </c>
      <c r="H903" s="7" t="s">
        <v>796</v>
      </c>
      <c r="I903" s="12" t="s">
        <v>217</v>
      </c>
      <c r="P903" s="7">
        <v>2</v>
      </c>
      <c r="Q903" s="7" t="s">
        <v>521</v>
      </c>
      <c r="R903" s="7" t="s">
        <v>48</v>
      </c>
      <c r="S903" s="7" t="s">
        <v>411</v>
      </c>
      <c r="T903" s="7" t="s">
        <v>219</v>
      </c>
      <c r="U903" s="7" t="s">
        <v>798</v>
      </c>
      <c r="V903" s="7" t="s">
        <v>799</v>
      </c>
      <c r="W903" s="12"/>
      <c r="X903" s="7">
        <v>0.68802079999999999</v>
      </c>
      <c r="AA903" s="7" t="s">
        <v>54</v>
      </c>
      <c r="AN903" s="12" t="s">
        <v>138</v>
      </c>
    </row>
    <row r="904" spans="1:40">
      <c r="A904" s="7" t="s">
        <v>795</v>
      </c>
      <c r="B904" s="7">
        <v>2007</v>
      </c>
      <c r="D904" s="7" t="s">
        <v>661</v>
      </c>
      <c r="E904" s="7" t="s">
        <v>662</v>
      </c>
      <c r="F904" s="7" t="s">
        <v>881</v>
      </c>
      <c r="G904" s="7">
        <v>7631994</v>
      </c>
      <c r="H904" s="7" t="s">
        <v>796</v>
      </c>
      <c r="I904" s="12" t="s">
        <v>217</v>
      </c>
      <c r="P904" s="7">
        <v>2</v>
      </c>
      <c r="Q904" s="7" t="s">
        <v>521</v>
      </c>
      <c r="R904" s="7" t="s">
        <v>48</v>
      </c>
      <c r="S904" s="7" t="s">
        <v>411</v>
      </c>
      <c r="T904" s="7" t="s">
        <v>219</v>
      </c>
      <c r="U904" s="7" t="s">
        <v>798</v>
      </c>
      <c r="V904" s="7" t="s">
        <v>799</v>
      </c>
      <c r="W904" s="12"/>
      <c r="X904" s="7">
        <v>0.68802079999999999</v>
      </c>
      <c r="AA904" s="7" t="s">
        <v>54</v>
      </c>
      <c r="AN904" s="12" t="s">
        <v>138</v>
      </c>
    </row>
    <row r="905" spans="1:40" s="9" customFormat="1">
      <c r="A905" s="9" t="s">
        <v>804</v>
      </c>
      <c r="B905" s="9">
        <v>2016</v>
      </c>
      <c r="C905" s="9" t="s">
        <v>113</v>
      </c>
      <c r="D905" s="9" t="s">
        <v>42</v>
      </c>
      <c r="E905" s="9" t="s">
        <v>43</v>
      </c>
      <c r="F905" s="9" t="s">
        <v>414</v>
      </c>
      <c r="I905" s="9" t="s">
        <v>368</v>
      </c>
      <c r="J905" s="9" t="s">
        <v>67</v>
      </c>
      <c r="Q905" s="9" t="s">
        <v>116</v>
      </c>
      <c r="R905" s="9" t="s">
        <v>267</v>
      </c>
      <c r="S905" s="9" t="s">
        <v>268</v>
      </c>
      <c r="T905" s="9" t="s">
        <v>73</v>
      </c>
      <c r="U905" s="9" t="s">
        <v>580</v>
      </c>
      <c r="V905" s="9" t="s">
        <v>119</v>
      </c>
      <c r="AF905" s="9" t="s">
        <v>188</v>
      </c>
      <c r="AG905" s="9" t="s">
        <v>76</v>
      </c>
      <c r="AH905" s="9" t="s">
        <v>77</v>
      </c>
      <c r="AI905" s="9" t="s">
        <v>77</v>
      </c>
      <c r="AJ905" s="9" t="s">
        <v>17</v>
      </c>
      <c r="AK905" s="9" t="s">
        <v>805</v>
      </c>
      <c r="AL905" s="9" t="s">
        <v>76</v>
      </c>
      <c r="AM905" s="9" t="s">
        <v>77</v>
      </c>
    </row>
    <row r="906" spans="1:40">
      <c r="A906" s="7" t="s">
        <v>806</v>
      </c>
      <c r="B906" s="7">
        <v>2019</v>
      </c>
      <c r="C906" s="19" t="s">
        <v>113</v>
      </c>
      <c r="D906" s="19" t="s">
        <v>42</v>
      </c>
      <c r="E906" s="19" t="s">
        <v>43</v>
      </c>
      <c r="F906" s="7" t="s">
        <v>59</v>
      </c>
      <c r="G906" s="7" t="s">
        <v>807</v>
      </c>
      <c r="I906" s="12" t="s">
        <v>217</v>
      </c>
      <c r="J906" s="7" t="s">
        <v>67</v>
      </c>
      <c r="Q906" s="7" t="s">
        <v>116</v>
      </c>
      <c r="R906" s="19" t="s">
        <v>267</v>
      </c>
      <c r="S906" s="19" t="s">
        <v>268</v>
      </c>
      <c r="T906" s="7" t="s">
        <v>202</v>
      </c>
      <c r="U906" s="7" t="s">
        <v>203</v>
      </c>
      <c r="V906" s="7" t="s">
        <v>202</v>
      </c>
      <c r="AF906" s="7" t="s">
        <v>134</v>
      </c>
      <c r="AG906" s="7" t="s">
        <v>76</v>
      </c>
      <c r="AH906" s="7" t="s">
        <v>77</v>
      </c>
      <c r="AI906" s="7" t="s">
        <v>77</v>
      </c>
      <c r="AJ906" s="7" t="s">
        <v>17</v>
      </c>
      <c r="AK906" s="7" t="s">
        <v>808</v>
      </c>
      <c r="AL906" s="7" t="s">
        <v>76</v>
      </c>
      <c r="AM906" s="7" t="s">
        <v>77</v>
      </c>
      <c r="AN906" s="7"/>
    </row>
    <row r="907" spans="1:40" s="9" customFormat="1">
      <c r="A907" s="9" t="s">
        <v>806</v>
      </c>
      <c r="B907" s="9">
        <v>2019</v>
      </c>
      <c r="C907" s="9" t="s">
        <v>113</v>
      </c>
      <c r="D907" s="9" t="s">
        <v>84</v>
      </c>
      <c r="E907" s="9" t="s">
        <v>85</v>
      </c>
      <c r="F907" s="9" t="s">
        <v>809</v>
      </c>
      <c r="G907" s="9" t="s">
        <v>334</v>
      </c>
      <c r="I907" s="9" t="s">
        <v>217</v>
      </c>
      <c r="J907" s="9" t="s">
        <v>67</v>
      </c>
      <c r="Q907" s="9" t="s">
        <v>116</v>
      </c>
      <c r="R907" s="9" t="s">
        <v>267</v>
      </c>
      <c r="S907" s="9" t="s">
        <v>268</v>
      </c>
      <c r="T907" s="9" t="s">
        <v>202</v>
      </c>
      <c r="U907" s="9" t="s">
        <v>203</v>
      </c>
      <c r="V907" s="9" t="s">
        <v>202</v>
      </c>
      <c r="AF907" s="9" t="s">
        <v>134</v>
      </c>
      <c r="AG907" s="7" t="s">
        <v>76</v>
      </c>
      <c r="AH907" s="9" t="s">
        <v>77</v>
      </c>
      <c r="AL907" s="9" t="s">
        <v>76</v>
      </c>
      <c r="AM907" s="7" t="s">
        <v>77</v>
      </c>
    </row>
    <row r="908" spans="1:40">
      <c r="A908" s="7" t="s">
        <v>810</v>
      </c>
      <c r="B908" s="7">
        <v>1984</v>
      </c>
      <c r="C908" s="7" t="s">
        <v>113</v>
      </c>
      <c r="D908" s="7" t="s">
        <v>42</v>
      </c>
      <c r="E908" s="7" t="s">
        <v>43</v>
      </c>
      <c r="F908" s="7" t="s">
        <v>414</v>
      </c>
      <c r="G908" s="7" t="s">
        <v>334</v>
      </c>
      <c r="I908" s="7" t="s">
        <v>811</v>
      </c>
      <c r="J908" s="7" t="s">
        <v>67</v>
      </c>
      <c r="N908" s="7" t="s">
        <v>812</v>
      </c>
      <c r="O908" s="7">
        <v>21</v>
      </c>
      <c r="Q908" s="7" t="s">
        <v>116</v>
      </c>
      <c r="R908" s="7" t="s">
        <v>267</v>
      </c>
      <c r="S908" s="7" t="s">
        <v>268</v>
      </c>
      <c r="T908" s="7" t="s">
        <v>202</v>
      </c>
      <c r="U908" s="7" t="s">
        <v>178</v>
      </c>
      <c r="V908" s="7" t="s">
        <v>52</v>
      </c>
      <c r="AF908" s="7" t="s">
        <v>135</v>
      </c>
      <c r="AG908" s="7" t="s">
        <v>135</v>
      </c>
      <c r="AH908" s="7" t="s">
        <v>135</v>
      </c>
      <c r="AI908" s="7" t="s">
        <v>77</v>
      </c>
      <c r="AJ908" s="7" t="s">
        <v>94</v>
      </c>
      <c r="AK908" s="7" t="s">
        <v>813</v>
      </c>
      <c r="AL908" s="7" t="s">
        <v>136</v>
      </c>
      <c r="AM908" s="7" t="s">
        <v>136</v>
      </c>
      <c r="AN908" s="7"/>
    </row>
    <row r="909" spans="1:40" s="9" customFormat="1">
      <c r="A909" s="9" t="s">
        <v>814</v>
      </c>
      <c r="B909" s="9">
        <v>1987</v>
      </c>
      <c r="C909" s="9" t="s">
        <v>113</v>
      </c>
      <c r="D909" s="9" t="s">
        <v>42</v>
      </c>
      <c r="E909" s="9" t="s">
        <v>43</v>
      </c>
      <c r="F909" s="9" t="s">
        <v>414</v>
      </c>
      <c r="G909" s="9" t="s">
        <v>334</v>
      </c>
      <c r="I909" s="9" t="s">
        <v>426</v>
      </c>
      <c r="J909" s="9" t="s">
        <v>67</v>
      </c>
      <c r="N909" s="9" t="s">
        <v>815</v>
      </c>
      <c r="O909" s="9">
        <v>365</v>
      </c>
      <c r="Q909" s="9" t="s">
        <v>116</v>
      </c>
      <c r="R909" s="9" t="s">
        <v>267</v>
      </c>
      <c r="S909" s="9" t="s">
        <v>268</v>
      </c>
      <c r="T909" s="9" t="s">
        <v>202</v>
      </c>
      <c r="U909" s="9" t="s">
        <v>178</v>
      </c>
      <c r="V909" s="9" t="s">
        <v>52</v>
      </c>
      <c r="AF909" s="9" t="s">
        <v>134</v>
      </c>
      <c r="AG909" s="9" t="s">
        <v>134</v>
      </c>
      <c r="AH909" s="9" t="s">
        <v>77</v>
      </c>
      <c r="AK909" s="9" t="s">
        <v>816</v>
      </c>
      <c r="AL909" s="9" t="s">
        <v>111</v>
      </c>
      <c r="AM909" s="9" t="s">
        <v>77</v>
      </c>
    </row>
    <row r="910" spans="1:40">
      <c r="A910" s="6" t="s">
        <v>817</v>
      </c>
      <c r="B910" s="7">
        <v>1997</v>
      </c>
      <c r="C910" s="8" t="s">
        <v>41</v>
      </c>
      <c r="D910" s="7" t="s">
        <v>661</v>
      </c>
      <c r="E910" s="7" t="s">
        <v>818</v>
      </c>
      <c r="F910" s="7" t="s">
        <v>819</v>
      </c>
      <c r="G910" s="7">
        <v>57501</v>
      </c>
      <c r="H910" s="7" t="s">
        <v>820</v>
      </c>
      <c r="I910" s="19" t="s">
        <v>198</v>
      </c>
      <c r="Q910" s="7" t="s">
        <v>71</v>
      </c>
      <c r="R910" s="7" t="s">
        <v>48</v>
      </c>
      <c r="S910" s="7" t="s">
        <v>49</v>
      </c>
      <c r="T910" s="7" t="s">
        <v>255</v>
      </c>
      <c r="U910" s="7" t="s">
        <v>821</v>
      </c>
      <c r="X910" s="7">
        <v>1.7115005000000001E-3</v>
      </c>
      <c r="AA910" s="7" t="s">
        <v>54</v>
      </c>
      <c r="AF910" s="7" t="s">
        <v>111</v>
      </c>
      <c r="AG910" s="7" t="s">
        <v>76</v>
      </c>
      <c r="AH910" s="7" t="s">
        <v>77</v>
      </c>
      <c r="AK910" s="7" t="s">
        <v>822</v>
      </c>
      <c r="AL910" s="7" t="s">
        <v>76</v>
      </c>
      <c r="AM910" s="7" t="s">
        <v>77</v>
      </c>
      <c r="AN910" s="12" t="s">
        <v>138</v>
      </c>
    </row>
    <row r="911" spans="1:40">
      <c r="A911" s="7" t="s">
        <v>817</v>
      </c>
      <c r="B911" s="7">
        <v>1997</v>
      </c>
      <c r="C911" s="8" t="s">
        <v>41</v>
      </c>
      <c r="D911" s="7" t="s">
        <v>661</v>
      </c>
      <c r="E911" s="7" t="s">
        <v>823</v>
      </c>
      <c r="F911" s="7" t="s">
        <v>819</v>
      </c>
      <c r="G911" s="7">
        <v>12125029</v>
      </c>
      <c r="H911" s="7" t="s">
        <v>824</v>
      </c>
      <c r="I911" s="19" t="s">
        <v>198</v>
      </c>
      <c r="Q911" s="7" t="s">
        <v>71</v>
      </c>
      <c r="R911" s="7" t="s">
        <v>48</v>
      </c>
      <c r="S911" s="7" t="s">
        <v>49</v>
      </c>
      <c r="T911" s="7" t="s">
        <v>100</v>
      </c>
      <c r="U911" s="7" t="s">
        <v>825</v>
      </c>
      <c r="Y911" s="7">
        <v>0.53491500000000003</v>
      </c>
      <c r="Z911" s="7">
        <v>53.491500000000002</v>
      </c>
      <c r="AA911" s="7" t="s">
        <v>54</v>
      </c>
      <c r="AN911" s="12" t="s">
        <v>138</v>
      </c>
    </row>
    <row r="912" spans="1:40" s="9" customFormat="1" ht="14.25" customHeight="1">
      <c r="A912" s="9" t="s">
        <v>826</v>
      </c>
      <c r="B912" s="9">
        <v>2015</v>
      </c>
      <c r="C912" s="9" t="s">
        <v>41</v>
      </c>
      <c r="D912" s="9" t="s">
        <v>194</v>
      </c>
      <c r="E912" s="9" t="s">
        <v>195</v>
      </c>
      <c r="F912" s="9" t="s">
        <v>273</v>
      </c>
      <c r="G912" s="26" t="s">
        <v>630</v>
      </c>
      <c r="H912" s="9" t="s">
        <v>827</v>
      </c>
      <c r="I912" s="9" t="s">
        <v>66</v>
      </c>
      <c r="J912" s="9" t="s">
        <v>67</v>
      </c>
      <c r="M912" s="9" t="s">
        <v>828</v>
      </c>
      <c r="N912" s="9">
        <v>1</v>
      </c>
      <c r="O912" s="9">
        <v>1</v>
      </c>
      <c r="P912" s="9">
        <v>1</v>
      </c>
      <c r="Q912" s="9" t="s">
        <v>71</v>
      </c>
      <c r="R912" s="9" t="s">
        <v>72</v>
      </c>
      <c r="S912" s="9" t="s">
        <v>49</v>
      </c>
      <c r="T912" s="9" t="s">
        <v>100</v>
      </c>
      <c r="U912" s="9" t="s">
        <v>829</v>
      </c>
      <c r="V912" s="9" t="s">
        <v>119</v>
      </c>
      <c r="W912" s="9" t="s">
        <v>337</v>
      </c>
      <c r="AB912" s="9">
        <v>1.2</v>
      </c>
      <c r="AC912" s="9">
        <v>1</v>
      </c>
      <c r="AD912" s="9">
        <v>1.5</v>
      </c>
      <c r="AE912" s="9">
        <v>1.5</v>
      </c>
      <c r="AF912" s="9" t="s">
        <v>111</v>
      </c>
      <c r="AG912" s="9" t="s">
        <v>76</v>
      </c>
      <c r="AH912" s="9" t="s">
        <v>77</v>
      </c>
      <c r="AI912" s="9" t="s">
        <v>95</v>
      </c>
      <c r="AJ912" s="9" t="s">
        <v>17</v>
      </c>
      <c r="AK912" s="9" t="s">
        <v>830</v>
      </c>
      <c r="AL912" s="9" t="s">
        <v>76</v>
      </c>
      <c r="AM912" s="9" t="s">
        <v>77</v>
      </c>
    </row>
    <row r="913" spans="1:39" s="9" customFormat="1">
      <c r="A913" s="9" t="s">
        <v>826</v>
      </c>
      <c r="B913" s="9">
        <v>2015</v>
      </c>
      <c r="C913" s="9" t="s">
        <v>41</v>
      </c>
      <c r="D913" s="9" t="s">
        <v>194</v>
      </c>
      <c r="E913" s="9" t="s">
        <v>195</v>
      </c>
      <c r="F913" s="9" t="s">
        <v>273</v>
      </c>
      <c r="G913" s="26" t="s">
        <v>831</v>
      </c>
      <c r="H913" s="9" t="s">
        <v>827</v>
      </c>
      <c r="I913" s="9" t="s">
        <v>66</v>
      </c>
      <c r="J913" s="9" t="s">
        <v>67</v>
      </c>
      <c r="M913" s="9" t="s">
        <v>828</v>
      </c>
      <c r="N913" s="9">
        <v>1</v>
      </c>
      <c r="O913" s="9">
        <v>1</v>
      </c>
      <c r="P913" s="9">
        <v>1</v>
      </c>
      <c r="Q913" s="9" t="s">
        <v>71</v>
      </c>
      <c r="R913" s="9" t="s">
        <v>72</v>
      </c>
      <c r="S913" s="9" t="s">
        <v>49</v>
      </c>
      <c r="T913" s="9" t="s">
        <v>100</v>
      </c>
      <c r="U913" s="9" t="s">
        <v>829</v>
      </c>
      <c r="V913" s="9" t="s">
        <v>119</v>
      </c>
      <c r="W913" s="9" t="s">
        <v>278</v>
      </c>
      <c r="AB913" s="9">
        <v>4.3</v>
      </c>
      <c r="AC913" s="9">
        <v>3.9</v>
      </c>
      <c r="AD913" s="9">
        <v>4.7</v>
      </c>
      <c r="AE913" s="9">
        <v>4.7</v>
      </c>
      <c r="AF913" s="9" t="s">
        <v>111</v>
      </c>
      <c r="AG913" s="9" t="s">
        <v>76</v>
      </c>
      <c r="AH913" s="9" t="s">
        <v>77</v>
      </c>
    </row>
    <row r="914" spans="1:39" s="7" customFormat="1">
      <c r="A914" s="19" t="s">
        <v>826</v>
      </c>
      <c r="B914" s="19">
        <v>2015</v>
      </c>
      <c r="C914" s="19" t="s">
        <v>41</v>
      </c>
      <c r="D914" s="19" t="s">
        <v>194</v>
      </c>
      <c r="E914" s="9" t="s">
        <v>195</v>
      </c>
      <c r="F914" s="7" t="s">
        <v>832</v>
      </c>
      <c r="G914" s="1" t="s">
        <v>833</v>
      </c>
      <c r="H914" s="7" t="s">
        <v>834</v>
      </c>
      <c r="I914" s="19" t="s">
        <v>66</v>
      </c>
      <c r="J914" s="19" t="s">
        <v>67</v>
      </c>
      <c r="M914" s="19" t="s">
        <v>828</v>
      </c>
      <c r="N914" s="19">
        <v>1</v>
      </c>
      <c r="O914" s="19">
        <v>1</v>
      </c>
      <c r="P914" s="19">
        <v>1</v>
      </c>
      <c r="Q914" s="19" t="s">
        <v>71</v>
      </c>
      <c r="R914" s="19" t="s">
        <v>72</v>
      </c>
      <c r="S914" s="19" t="s">
        <v>49</v>
      </c>
      <c r="T914" s="19" t="s">
        <v>100</v>
      </c>
      <c r="U914" s="19" t="s">
        <v>829</v>
      </c>
      <c r="V914" s="19" t="s">
        <v>119</v>
      </c>
      <c r="W914" s="7" t="s">
        <v>337</v>
      </c>
      <c r="AB914" s="7">
        <v>17</v>
      </c>
      <c r="AC914" s="7">
        <v>13</v>
      </c>
      <c r="AD914" s="7">
        <v>22</v>
      </c>
      <c r="AF914" s="7" t="s">
        <v>111</v>
      </c>
      <c r="AG914" s="19" t="s">
        <v>76</v>
      </c>
      <c r="AH914" s="7" t="s">
        <v>77</v>
      </c>
      <c r="AL914" s="7" t="s">
        <v>76</v>
      </c>
      <c r="AM914" s="7" t="s">
        <v>77</v>
      </c>
    </row>
    <row r="915" spans="1:39" s="7" customFormat="1">
      <c r="A915" s="19" t="s">
        <v>826</v>
      </c>
      <c r="B915" s="19">
        <v>2015</v>
      </c>
      <c r="C915" s="19" t="s">
        <v>41</v>
      </c>
      <c r="D915" s="19" t="s">
        <v>194</v>
      </c>
      <c r="E915" s="9" t="s">
        <v>195</v>
      </c>
      <c r="F915" s="7" t="s">
        <v>832</v>
      </c>
      <c r="G915" s="1" t="s">
        <v>835</v>
      </c>
      <c r="H915" s="7" t="s">
        <v>834</v>
      </c>
      <c r="I915" s="19" t="s">
        <v>66</v>
      </c>
      <c r="J915" s="19" t="s">
        <v>67</v>
      </c>
      <c r="M915" s="19" t="s">
        <v>828</v>
      </c>
      <c r="N915" s="19">
        <v>1</v>
      </c>
      <c r="O915" s="19">
        <v>1</v>
      </c>
      <c r="P915" s="19">
        <v>1</v>
      </c>
      <c r="Q915" s="19" t="s">
        <v>71</v>
      </c>
      <c r="R915" s="19" t="s">
        <v>72</v>
      </c>
      <c r="S915" s="19" t="s">
        <v>49</v>
      </c>
      <c r="T915" s="19" t="s">
        <v>100</v>
      </c>
      <c r="U915" s="19" t="s">
        <v>829</v>
      </c>
      <c r="V915" s="19" t="s">
        <v>119</v>
      </c>
      <c r="W915" s="7" t="s">
        <v>278</v>
      </c>
      <c r="AB915" s="7">
        <v>132</v>
      </c>
      <c r="AC915" s="7">
        <v>116</v>
      </c>
      <c r="AD915" s="7">
        <v>150</v>
      </c>
      <c r="AF915" s="7" t="s">
        <v>111</v>
      </c>
      <c r="AG915" s="19" t="s">
        <v>76</v>
      </c>
      <c r="AH915" s="7" t="s">
        <v>77</v>
      </c>
    </row>
    <row r="916" spans="1:39" s="9" customFormat="1">
      <c r="A916" s="9" t="s">
        <v>826</v>
      </c>
      <c r="B916" s="9">
        <v>2015</v>
      </c>
      <c r="C916" s="9" t="s">
        <v>41</v>
      </c>
      <c r="D916" s="9" t="s">
        <v>194</v>
      </c>
      <c r="E916" s="9" t="s">
        <v>195</v>
      </c>
      <c r="F916" s="9" t="s">
        <v>386</v>
      </c>
      <c r="G916" s="26" t="s">
        <v>836</v>
      </c>
      <c r="I916" s="9" t="s">
        <v>66</v>
      </c>
      <c r="J916" s="9" t="s">
        <v>67</v>
      </c>
      <c r="M916" s="9" t="s">
        <v>828</v>
      </c>
      <c r="N916" s="9">
        <v>1</v>
      </c>
      <c r="O916" s="9">
        <v>1</v>
      </c>
      <c r="P916" s="9">
        <v>1</v>
      </c>
      <c r="Q916" s="9" t="s">
        <v>71</v>
      </c>
      <c r="R916" s="9" t="s">
        <v>72</v>
      </c>
      <c r="S916" s="9" t="s">
        <v>49</v>
      </c>
      <c r="T916" s="9" t="s">
        <v>100</v>
      </c>
      <c r="U916" s="9" t="s">
        <v>829</v>
      </c>
      <c r="V916" s="9" t="s">
        <v>119</v>
      </c>
      <c r="W916" s="9" t="s">
        <v>337</v>
      </c>
      <c r="AB916" s="9">
        <v>3.9</v>
      </c>
      <c r="AC916" s="9">
        <v>2.9</v>
      </c>
      <c r="AD916" s="9">
        <v>5.2</v>
      </c>
      <c r="AF916" s="9" t="s">
        <v>111</v>
      </c>
      <c r="AG916" s="9" t="s">
        <v>76</v>
      </c>
      <c r="AH916" s="9" t="s">
        <v>77</v>
      </c>
      <c r="AL916" s="9" t="s">
        <v>76</v>
      </c>
      <c r="AM916" s="9" t="s">
        <v>77</v>
      </c>
    </row>
    <row r="917" spans="1:39" s="9" customFormat="1">
      <c r="A917" s="9" t="s">
        <v>826</v>
      </c>
      <c r="B917" s="9">
        <v>2015</v>
      </c>
      <c r="C917" s="9" t="s">
        <v>41</v>
      </c>
      <c r="D917" s="9" t="s">
        <v>194</v>
      </c>
      <c r="E917" s="9" t="s">
        <v>195</v>
      </c>
      <c r="F917" s="9" t="s">
        <v>386</v>
      </c>
      <c r="G917" s="26" t="s">
        <v>837</v>
      </c>
      <c r="I917" s="9" t="s">
        <v>66</v>
      </c>
      <c r="J917" s="9" t="s">
        <v>67</v>
      </c>
      <c r="M917" s="9" t="s">
        <v>828</v>
      </c>
      <c r="N917" s="9">
        <v>1</v>
      </c>
      <c r="O917" s="9">
        <v>1</v>
      </c>
      <c r="P917" s="9">
        <v>1</v>
      </c>
      <c r="Q917" s="9" t="s">
        <v>71</v>
      </c>
      <c r="R917" s="9" t="s">
        <v>72</v>
      </c>
      <c r="S917" s="9" t="s">
        <v>49</v>
      </c>
      <c r="T917" s="9" t="s">
        <v>100</v>
      </c>
      <c r="U917" s="9" t="s">
        <v>829</v>
      </c>
      <c r="V917" s="9" t="s">
        <v>119</v>
      </c>
      <c r="W917" s="9" t="s">
        <v>278</v>
      </c>
      <c r="AB917" s="9">
        <v>28</v>
      </c>
      <c r="AC917" s="9">
        <v>24</v>
      </c>
      <c r="AD917" s="9">
        <v>31</v>
      </c>
      <c r="AF917" s="9" t="s">
        <v>111</v>
      </c>
      <c r="AG917" s="9" t="s">
        <v>76</v>
      </c>
      <c r="AH917" s="9" t="s">
        <v>77</v>
      </c>
    </row>
    <row r="918" spans="1:39" s="7" customFormat="1">
      <c r="A918" s="19" t="s">
        <v>826</v>
      </c>
      <c r="B918" s="19">
        <v>2015</v>
      </c>
      <c r="C918" s="19" t="s">
        <v>41</v>
      </c>
      <c r="D918" s="19" t="s">
        <v>194</v>
      </c>
      <c r="E918" s="9" t="s">
        <v>195</v>
      </c>
      <c r="F918" s="7" t="s">
        <v>196</v>
      </c>
      <c r="G918" s="17" t="s">
        <v>838</v>
      </c>
      <c r="I918" s="19" t="s">
        <v>66</v>
      </c>
      <c r="J918" s="19" t="s">
        <v>67</v>
      </c>
      <c r="M918" s="19" t="s">
        <v>828</v>
      </c>
      <c r="N918" s="19">
        <v>1</v>
      </c>
      <c r="O918" s="19">
        <v>1</v>
      </c>
      <c r="P918" s="19">
        <v>1</v>
      </c>
      <c r="Q918" s="19" t="s">
        <v>71</v>
      </c>
      <c r="R918" s="19" t="s">
        <v>72</v>
      </c>
      <c r="S918" s="19" t="s">
        <v>49</v>
      </c>
      <c r="T918" s="19" t="s">
        <v>100</v>
      </c>
      <c r="U918" s="19" t="s">
        <v>829</v>
      </c>
      <c r="V918" s="19" t="s">
        <v>119</v>
      </c>
      <c r="W918" s="7" t="s">
        <v>337</v>
      </c>
      <c r="AB918" s="7">
        <v>3.4</v>
      </c>
      <c r="AC918" s="7">
        <v>2.8</v>
      </c>
      <c r="AD918" s="7">
        <v>4</v>
      </c>
      <c r="AF918" s="7" t="s">
        <v>111</v>
      </c>
      <c r="AG918" s="19" t="s">
        <v>76</v>
      </c>
      <c r="AH918" s="7" t="s">
        <v>77</v>
      </c>
      <c r="AL918" s="7" t="s">
        <v>76</v>
      </c>
      <c r="AM918" s="7" t="s">
        <v>77</v>
      </c>
    </row>
    <row r="919" spans="1:39" s="7" customFormat="1">
      <c r="A919" s="19" t="s">
        <v>826</v>
      </c>
      <c r="B919" s="19">
        <v>2015</v>
      </c>
      <c r="C919" s="19" t="s">
        <v>41</v>
      </c>
      <c r="D919" s="19" t="s">
        <v>194</v>
      </c>
      <c r="E919" s="9" t="s">
        <v>195</v>
      </c>
      <c r="F919" s="7" t="s">
        <v>196</v>
      </c>
      <c r="G919" s="17" t="s">
        <v>838</v>
      </c>
      <c r="I919" s="19" t="s">
        <v>66</v>
      </c>
      <c r="J919" s="19" t="s">
        <v>67</v>
      </c>
      <c r="M919" s="19" t="s">
        <v>828</v>
      </c>
      <c r="N919" s="19">
        <v>1</v>
      </c>
      <c r="O919" s="19">
        <v>1</v>
      </c>
      <c r="P919" s="19">
        <v>1</v>
      </c>
      <c r="Q919" s="19" t="s">
        <v>71</v>
      </c>
      <c r="R919" s="19" t="s">
        <v>72</v>
      </c>
      <c r="S919" s="19" t="s">
        <v>49</v>
      </c>
      <c r="T919" s="19" t="s">
        <v>100</v>
      </c>
      <c r="U919" s="19" t="s">
        <v>829</v>
      </c>
      <c r="V919" s="19" t="s">
        <v>119</v>
      </c>
      <c r="W919" s="7" t="s">
        <v>278</v>
      </c>
      <c r="AB919" s="7">
        <v>22</v>
      </c>
      <c r="AC919" s="7">
        <v>20</v>
      </c>
      <c r="AD919" s="7">
        <v>24</v>
      </c>
      <c r="AF919" s="7" t="s">
        <v>111</v>
      </c>
      <c r="AG919" s="19" t="s">
        <v>76</v>
      </c>
      <c r="AH919" s="7" t="s">
        <v>77</v>
      </c>
    </row>
    <row r="920" spans="1:39" s="9" customFormat="1">
      <c r="A920" s="9" t="s">
        <v>826</v>
      </c>
      <c r="B920" s="9">
        <v>2015</v>
      </c>
      <c r="C920" s="9" t="s">
        <v>41</v>
      </c>
      <c r="D920" s="9" t="s">
        <v>194</v>
      </c>
      <c r="E920" s="9" t="s">
        <v>195</v>
      </c>
      <c r="F920" s="9" t="s">
        <v>839</v>
      </c>
      <c r="G920" s="9" t="s">
        <v>840</v>
      </c>
      <c r="I920" s="9" t="s">
        <v>66</v>
      </c>
      <c r="J920" s="9" t="s">
        <v>67</v>
      </c>
      <c r="M920" s="9" t="s">
        <v>828</v>
      </c>
      <c r="N920" s="9">
        <v>1</v>
      </c>
      <c r="O920" s="9">
        <v>1</v>
      </c>
      <c r="P920" s="9">
        <v>1</v>
      </c>
      <c r="Q920" s="9" t="s">
        <v>71</v>
      </c>
      <c r="R920" s="9" t="s">
        <v>72</v>
      </c>
      <c r="S920" s="9" t="s">
        <v>49</v>
      </c>
      <c r="T920" s="9" t="s">
        <v>100</v>
      </c>
      <c r="U920" s="9" t="s">
        <v>829</v>
      </c>
      <c r="V920" s="9" t="s">
        <v>119</v>
      </c>
      <c r="W920" s="9" t="s">
        <v>337</v>
      </c>
      <c r="AB920" s="9">
        <v>1.4</v>
      </c>
      <c r="AC920" s="9">
        <v>1.1000000000000001</v>
      </c>
      <c r="AD920" s="9">
        <v>1.8</v>
      </c>
      <c r="AF920" s="9" t="s">
        <v>111</v>
      </c>
      <c r="AG920" s="9" t="s">
        <v>76</v>
      </c>
      <c r="AH920" s="9" t="s">
        <v>77</v>
      </c>
      <c r="AL920" s="9" t="s">
        <v>76</v>
      </c>
      <c r="AM920" s="9" t="s">
        <v>77</v>
      </c>
    </row>
    <row r="921" spans="1:39" s="9" customFormat="1">
      <c r="A921" s="9" t="s">
        <v>826</v>
      </c>
      <c r="B921" s="9">
        <v>2015</v>
      </c>
      <c r="C921" s="9" t="s">
        <v>41</v>
      </c>
      <c r="D921" s="9" t="s">
        <v>194</v>
      </c>
      <c r="E921" s="9" t="s">
        <v>195</v>
      </c>
      <c r="F921" s="9" t="s">
        <v>839</v>
      </c>
      <c r="G921" s="9" t="s">
        <v>840</v>
      </c>
      <c r="I921" s="9" t="s">
        <v>66</v>
      </c>
      <c r="J921" s="9" t="s">
        <v>67</v>
      </c>
      <c r="M921" s="9" t="s">
        <v>828</v>
      </c>
      <c r="N921" s="9">
        <v>1</v>
      </c>
      <c r="O921" s="9">
        <v>1</v>
      </c>
      <c r="P921" s="9">
        <v>1</v>
      </c>
      <c r="Q921" s="9" t="s">
        <v>71</v>
      </c>
      <c r="R921" s="9" t="s">
        <v>72</v>
      </c>
      <c r="S921" s="9" t="s">
        <v>49</v>
      </c>
      <c r="T921" s="9" t="s">
        <v>100</v>
      </c>
      <c r="U921" s="9" t="s">
        <v>829</v>
      </c>
      <c r="V921" s="9" t="s">
        <v>119</v>
      </c>
      <c r="W921" s="9" t="s">
        <v>278</v>
      </c>
      <c r="AB921" s="9">
        <v>5.6</v>
      </c>
      <c r="AC921" s="9">
        <v>4.9000000000000004</v>
      </c>
      <c r="AD921" s="9">
        <v>6.3</v>
      </c>
      <c r="AF921" s="9" t="s">
        <v>111</v>
      </c>
      <c r="AG921" s="9" t="s">
        <v>76</v>
      </c>
      <c r="AH921" s="9" t="s">
        <v>77</v>
      </c>
    </row>
    <row r="922" spans="1:39" s="7" customFormat="1">
      <c r="A922" s="19" t="s">
        <v>826</v>
      </c>
      <c r="B922" s="19">
        <v>2015</v>
      </c>
      <c r="C922" s="19" t="s">
        <v>41</v>
      </c>
      <c r="D922" s="19" t="s">
        <v>194</v>
      </c>
      <c r="E922" s="9" t="s">
        <v>195</v>
      </c>
      <c r="F922" s="7" t="s">
        <v>841</v>
      </c>
      <c r="G922" s="7" t="s">
        <v>842</v>
      </c>
      <c r="I922" s="19" t="s">
        <v>66</v>
      </c>
      <c r="J922" s="19" t="s">
        <v>67</v>
      </c>
      <c r="M922" s="19" t="s">
        <v>828</v>
      </c>
      <c r="N922" s="19">
        <v>1</v>
      </c>
      <c r="O922" s="19">
        <v>1</v>
      </c>
      <c r="P922" s="19">
        <v>1</v>
      </c>
      <c r="Q922" s="19" t="s">
        <v>71</v>
      </c>
      <c r="R922" s="19" t="s">
        <v>72</v>
      </c>
      <c r="S922" s="19" t="s">
        <v>49</v>
      </c>
      <c r="T922" s="19" t="s">
        <v>100</v>
      </c>
      <c r="U922" s="19" t="s">
        <v>829</v>
      </c>
      <c r="V922" s="19" t="s">
        <v>119</v>
      </c>
      <c r="W922" s="7" t="s">
        <v>337</v>
      </c>
      <c r="AB922" s="7">
        <v>1.9</v>
      </c>
      <c r="AC922" s="7">
        <v>1.6</v>
      </c>
      <c r="AD922" s="7">
        <v>2.2999999999999998</v>
      </c>
      <c r="AF922" s="7" t="s">
        <v>111</v>
      </c>
      <c r="AG922" s="19" t="s">
        <v>76</v>
      </c>
      <c r="AH922" s="7" t="s">
        <v>77</v>
      </c>
      <c r="AL922" s="7" t="s">
        <v>76</v>
      </c>
      <c r="AM922" s="7" t="s">
        <v>77</v>
      </c>
    </row>
    <row r="923" spans="1:39" s="7" customFormat="1">
      <c r="A923" s="19" t="s">
        <v>826</v>
      </c>
      <c r="B923" s="19">
        <v>2015</v>
      </c>
      <c r="C923" s="19" t="s">
        <v>41</v>
      </c>
      <c r="D923" s="19" t="s">
        <v>194</v>
      </c>
      <c r="E923" s="9" t="s">
        <v>195</v>
      </c>
      <c r="F923" s="7" t="s">
        <v>841</v>
      </c>
      <c r="G923" s="7" t="s">
        <v>842</v>
      </c>
      <c r="I923" s="19" t="s">
        <v>66</v>
      </c>
      <c r="J923" s="19" t="s">
        <v>67</v>
      </c>
      <c r="M923" s="19" t="s">
        <v>828</v>
      </c>
      <c r="N923" s="19">
        <v>1</v>
      </c>
      <c r="O923" s="19">
        <v>1</v>
      </c>
      <c r="P923" s="19">
        <v>1</v>
      </c>
      <c r="Q923" s="19" t="s">
        <v>71</v>
      </c>
      <c r="R923" s="19" t="s">
        <v>72</v>
      </c>
      <c r="S923" s="19" t="s">
        <v>49</v>
      </c>
      <c r="T923" s="19" t="s">
        <v>100</v>
      </c>
      <c r="U923" s="19" t="s">
        <v>829</v>
      </c>
      <c r="V923" s="19" t="s">
        <v>119</v>
      </c>
      <c r="W923" s="7" t="s">
        <v>278</v>
      </c>
      <c r="AB923" s="7">
        <v>7</v>
      </c>
      <c r="AC923" s="7">
        <v>6.5</v>
      </c>
      <c r="AD923" s="7">
        <v>7.5</v>
      </c>
      <c r="AF923" s="7" t="s">
        <v>111</v>
      </c>
      <c r="AG923" s="19" t="s">
        <v>76</v>
      </c>
      <c r="AH923" s="7" t="s">
        <v>77</v>
      </c>
    </row>
    <row r="924" spans="1:39" s="9" customFormat="1">
      <c r="A924" s="9" t="s">
        <v>826</v>
      </c>
      <c r="B924" s="9">
        <v>2015</v>
      </c>
      <c r="C924" s="9" t="s">
        <v>41</v>
      </c>
      <c r="D924" s="9" t="s">
        <v>194</v>
      </c>
      <c r="E924" s="9" t="s">
        <v>195</v>
      </c>
      <c r="F924" s="9" t="s">
        <v>843</v>
      </c>
      <c r="G924" s="26" t="s">
        <v>844</v>
      </c>
      <c r="I924" s="9" t="s">
        <v>66</v>
      </c>
      <c r="J924" s="9" t="s">
        <v>67</v>
      </c>
      <c r="M924" s="9" t="s">
        <v>828</v>
      </c>
      <c r="N924" s="9">
        <v>1</v>
      </c>
      <c r="O924" s="9">
        <v>1</v>
      </c>
      <c r="P924" s="9">
        <v>1</v>
      </c>
      <c r="Q924" s="9" t="s">
        <v>71</v>
      </c>
      <c r="R924" s="9" t="s">
        <v>72</v>
      </c>
      <c r="S924" s="9" t="s">
        <v>49</v>
      </c>
      <c r="T924" s="9" t="s">
        <v>100</v>
      </c>
      <c r="U924" s="9" t="s">
        <v>829</v>
      </c>
      <c r="V924" s="9" t="s">
        <v>119</v>
      </c>
      <c r="W924" s="9" t="s">
        <v>337</v>
      </c>
      <c r="AB924" s="9">
        <v>3</v>
      </c>
      <c r="AC924" s="9">
        <v>2.5</v>
      </c>
      <c r="AD924" s="9">
        <v>3.6</v>
      </c>
      <c r="AF924" s="9" t="s">
        <v>111</v>
      </c>
      <c r="AG924" s="9" t="s">
        <v>76</v>
      </c>
      <c r="AH924" s="9" t="s">
        <v>77</v>
      </c>
      <c r="AL924" s="9" t="s">
        <v>76</v>
      </c>
      <c r="AM924" s="9" t="s">
        <v>77</v>
      </c>
    </row>
    <row r="925" spans="1:39" s="9" customFormat="1">
      <c r="A925" s="9" t="s">
        <v>826</v>
      </c>
      <c r="B925" s="9">
        <v>2015</v>
      </c>
      <c r="C925" s="9" t="s">
        <v>41</v>
      </c>
      <c r="D925" s="9" t="s">
        <v>194</v>
      </c>
      <c r="E925" s="9" t="s">
        <v>195</v>
      </c>
      <c r="F925" s="9" t="s">
        <v>843</v>
      </c>
      <c r="G925" s="26" t="s">
        <v>845</v>
      </c>
      <c r="I925" s="9" t="s">
        <v>66</v>
      </c>
      <c r="J925" s="9" t="s">
        <v>67</v>
      </c>
      <c r="M925" s="9" t="s">
        <v>828</v>
      </c>
      <c r="N925" s="9">
        <v>1</v>
      </c>
      <c r="O925" s="9">
        <v>1</v>
      </c>
      <c r="P925" s="9">
        <v>1</v>
      </c>
      <c r="Q925" s="9" t="s">
        <v>71</v>
      </c>
      <c r="R925" s="9" t="s">
        <v>72</v>
      </c>
      <c r="S925" s="9" t="s">
        <v>49</v>
      </c>
      <c r="T925" s="9" t="s">
        <v>100</v>
      </c>
      <c r="U925" s="9" t="s">
        <v>829</v>
      </c>
      <c r="V925" s="9" t="s">
        <v>119</v>
      </c>
      <c r="W925" s="9" t="s">
        <v>278</v>
      </c>
      <c r="AB925" s="9">
        <v>28</v>
      </c>
      <c r="AC925" s="9">
        <v>26</v>
      </c>
      <c r="AD925" s="9">
        <v>30</v>
      </c>
      <c r="AF925" s="9" t="s">
        <v>111</v>
      </c>
      <c r="AG925" s="9" t="s">
        <v>76</v>
      </c>
      <c r="AH925" s="9" t="s">
        <v>77</v>
      </c>
    </row>
    <row r="926" spans="1:39" s="7" customFormat="1">
      <c r="A926" s="19" t="s">
        <v>826</v>
      </c>
      <c r="B926" s="19">
        <v>2015</v>
      </c>
      <c r="C926" s="19" t="s">
        <v>41</v>
      </c>
      <c r="D926" s="19" t="s">
        <v>194</v>
      </c>
      <c r="E926" s="9" t="s">
        <v>195</v>
      </c>
      <c r="F926" s="7" t="s">
        <v>207</v>
      </c>
      <c r="G926" s="17" t="s">
        <v>208</v>
      </c>
      <c r="I926" s="19" t="s">
        <v>66</v>
      </c>
      <c r="J926" s="19" t="s">
        <v>67</v>
      </c>
      <c r="M926" s="19" t="s">
        <v>828</v>
      </c>
      <c r="N926" s="19">
        <v>1</v>
      </c>
      <c r="O926" s="19">
        <v>1</v>
      </c>
      <c r="P926" s="19">
        <v>1</v>
      </c>
      <c r="Q926" s="19" t="s">
        <v>71</v>
      </c>
      <c r="R926" s="19" t="s">
        <v>72</v>
      </c>
      <c r="S926" s="19" t="s">
        <v>49</v>
      </c>
      <c r="T926" s="19" t="s">
        <v>100</v>
      </c>
      <c r="U926" s="19" t="s">
        <v>829</v>
      </c>
      <c r="V926" s="19" t="s">
        <v>119</v>
      </c>
      <c r="W926" s="7" t="s">
        <v>337</v>
      </c>
      <c r="AB926" s="7">
        <v>3.7</v>
      </c>
      <c r="AC926" s="7">
        <v>2.8</v>
      </c>
      <c r="AD926" s="7">
        <v>4.9000000000000004</v>
      </c>
      <c r="AF926" s="7" t="s">
        <v>111</v>
      </c>
      <c r="AG926" s="19" t="s">
        <v>76</v>
      </c>
      <c r="AH926" s="7" t="s">
        <v>77</v>
      </c>
      <c r="AL926" s="7" t="s">
        <v>76</v>
      </c>
      <c r="AM926" s="7" t="s">
        <v>77</v>
      </c>
    </row>
    <row r="927" spans="1:39" s="7" customFormat="1">
      <c r="A927" s="19" t="s">
        <v>826</v>
      </c>
      <c r="B927" s="19">
        <v>2015</v>
      </c>
      <c r="C927" s="19" t="s">
        <v>41</v>
      </c>
      <c r="D927" s="19" t="s">
        <v>194</v>
      </c>
      <c r="E927" s="9" t="s">
        <v>195</v>
      </c>
      <c r="F927" s="7" t="s">
        <v>207</v>
      </c>
      <c r="G927" s="17" t="s">
        <v>208</v>
      </c>
      <c r="I927" s="19" t="s">
        <v>66</v>
      </c>
      <c r="J927" s="19" t="s">
        <v>67</v>
      </c>
      <c r="M927" s="19" t="s">
        <v>828</v>
      </c>
      <c r="N927" s="19">
        <v>1</v>
      </c>
      <c r="O927" s="19">
        <v>1</v>
      </c>
      <c r="P927" s="19">
        <v>1</v>
      </c>
      <c r="Q927" s="19" t="s">
        <v>71</v>
      </c>
      <c r="R927" s="19" t="s">
        <v>72</v>
      </c>
      <c r="S927" s="19" t="s">
        <v>49</v>
      </c>
      <c r="T927" s="19" t="s">
        <v>100</v>
      </c>
      <c r="U927" s="19" t="s">
        <v>829</v>
      </c>
      <c r="V927" s="19" t="s">
        <v>119</v>
      </c>
      <c r="W927" s="7" t="s">
        <v>278</v>
      </c>
      <c r="AB927" s="7">
        <v>11</v>
      </c>
      <c r="AC927" s="7">
        <v>9.4</v>
      </c>
      <c r="AD927" s="7">
        <v>1.2</v>
      </c>
      <c r="AF927" s="7" t="s">
        <v>111</v>
      </c>
      <c r="AG927" s="19" t="s">
        <v>76</v>
      </c>
      <c r="AH927" s="7" t="s">
        <v>77</v>
      </c>
    </row>
    <row r="928" spans="1:39" s="9" customFormat="1">
      <c r="A928" s="9" t="s">
        <v>826</v>
      </c>
      <c r="B928" s="9">
        <v>2015</v>
      </c>
      <c r="C928" s="9" t="s">
        <v>41</v>
      </c>
      <c r="D928" s="9" t="s">
        <v>194</v>
      </c>
      <c r="E928" s="9" t="s">
        <v>195</v>
      </c>
      <c r="F928" s="9" t="s">
        <v>846</v>
      </c>
      <c r="G928" s="9" t="s">
        <v>847</v>
      </c>
      <c r="I928" s="9" t="s">
        <v>66</v>
      </c>
      <c r="J928" s="9" t="s">
        <v>67</v>
      </c>
      <c r="M928" s="9" t="s">
        <v>828</v>
      </c>
      <c r="N928" s="9">
        <v>1</v>
      </c>
      <c r="O928" s="9">
        <v>1</v>
      </c>
      <c r="P928" s="9">
        <v>1</v>
      </c>
      <c r="Q928" s="9" t="s">
        <v>71</v>
      </c>
      <c r="R928" s="9" t="s">
        <v>72</v>
      </c>
      <c r="S928" s="9" t="s">
        <v>49</v>
      </c>
      <c r="T928" s="9" t="s">
        <v>100</v>
      </c>
      <c r="U928" s="9" t="s">
        <v>829</v>
      </c>
      <c r="V928" s="9" t="s">
        <v>119</v>
      </c>
      <c r="W928" s="9" t="s">
        <v>337</v>
      </c>
      <c r="AB928" s="9">
        <v>3.4</v>
      </c>
      <c r="AC928" s="9">
        <v>2.6</v>
      </c>
      <c r="AD928" s="9">
        <v>4.5999999999999996</v>
      </c>
      <c r="AF928" s="9" t="s">
        <v>111</v>
      </c>
      <c r="AG928" s="9" t="s">
        <v>76</v>
      </c>
      <c r="AH928" s="9" t="s">
        <v>77</v>
      </c>
      <c r="AL928" s="9" t="s">
        <v>76</v>
      </c>
      <c r="AM928" s="9" t="s">
        <v>77</v>
      </c>
    </row>
    <row r="929" spans="1:39" s="9" customFormat="1">
      <c r="A929" s="9" t="s">
        <v>826</v>
      </c>
      <c r="B929" s="9">
        <v>2015</v>
      </c>
      <c r="C929" s="9" t="s">
        <v>41</v>
      </c>
      <c r="D929" s="9" t="s">
        <v>194</v>
      </c>
      <c r="E929" s="9" t="s">
        <v>195</v>
      </c>
      <c r="F929" s="9" t="s">
        <v>846</v>
      </c>
      <c r="G929" s="9" t="s">
        <v>848</v>
      </c>
      <c r="I929" s="9" t="s">
        <v>66</v>
      </c>
      <c r="J929" s="9" t="s">
        <v>67</v>
      </c>
      <c r="M929" s="9" t="s">
        <v>828</v>
      </c>
      <c r="N929" s="9">
        <v>1</v>
      </c>
      <c r="O929" s="9">
        <v>1</v>
      </c>
      <c r="P929" s="9">
        <v>1</v>
      </c>
      <c r="Q929" s="9" t="s">
        <v>71</v>
      </c>
      <c r="R929" s="9" t="s">
        <v>72</v>
      </c>
      <c r="S929" s="9" t="s">
        <v>49</v>
      </c>
      <c r="T929" s="9" t="s">
        <v>100</v>
      </c>
      <c r="U929" s="9" t="s">
        <v>829</v>
      </c>
      <c r="V929" s="9" t="s">
        <v>119</v>
      </c>
      <c r="W929" s="9" t="s">
        <v>278</v>
      </c>
      <c r="AB929" s="9">
        <v>25</v>
      </c>
      <c r="AC929" s="9">
        <v>22</v>
      </c>
      <c r="AD929" s="9">
        <v>29</v>
      </c>
      <c r="AF929" s="9" t="s">
        <v>111</v>
      </c>
      <c r="AG929" s="9" t="s">
        <v>76</v>
      </c>
      <c r="AH929" s="9" t="s">
        <v>77</v>
      </c>
    </row>
    <row r="930" spans="1:39" s="7" customFormat="1">
      <c r="A930" s="19" t="s">
        <v>826</v>
      </c>
      <c r="B930" s="19">
        <v>2015</v>
      </c>
      <c r="C930" s="19" t="s">
        <v>41</v>
      </c>
      <c r="D930" s="19" t="s">
        <v>194</v>
      </c>
      <c r="E930" s="9" t="s">
        <v>195</v>
      </c>
      <c r="F930" s="7" t="s">
        <v>388</v>
      </c>
      <c r="G930" s="17" t="s">
        <v>849</v>
      </c>
      <c r="I930" s="19" t="s">
        <v>66</v>
      </c>
      <c r="J930" s="19" t="s">
        <v>67</v>
      </c>
      <c r="M930" s="19" t="s">
        <v>828</v>
      </c>
      <c r="N930" s="19">
        <v>1</v>
      </c>
      <c r="O930" s="19">
        <v>1</v>
      </c>
      <c r="P930" s="19">
        <v>1</v>
      </c>
      <c r="Q930" s="19" t="s">
        <v>71</v>
      </c>
      <c r="R930" s="19" t="s">
        <v>72</v>
      </c>
      <c r="S930" s="19" t="s">
        <v>49</v>
      </c>
      <c r="T930" s="19" t="s">
        <v>100</v>
      </c>
      <c r="U930" s="19" t="s">
        <v>829</v>
      </c>
      <c r="V930" s="19" t="s">
        <v>119</v>
      </c>
      <c r="W930" s="7" t="s">
        <v>337</v>
      </c>
      <c r="AB930" s="7">
        <v>6.4</v>
      </c>
      <c r="AC930" s="7">
        <v>5.6</v>
      </c>
      <c r="AD930" s="7">
        <v>7.3</v>
      </c>
      <c r="AF930" s="7" t="s">
        <v>111</v>
      </c>
      <c r="AG930" s="19" t="s">
        <v>76</v>
      </c>
      <c r="AH930" s="7" t="s">
        <v>77</v>
      </c>
      <c r="AL930" s="7" t="s">
        <v>76</v>
      </c>
      <c r="AM930" s="7" t="s">
        <v>77</v>
      </c>
    </row>
    <row r="931" spans="1:39" s="7" customFormat="1">
      <c r="A931" s="19" t="s">
        <v>826</v>
      </c>
      <c r="B931" s="19">
        <v>2015</v>
      </c>
      <c r="C931" s="19" t="s">
        <v>41</v>
      </c>
      <c r="D931" s="19" t="s">
        <v>194</v>
      </c>
      <c r="E931" s="9" t="s">
        <v>195</v>
      </c>
      <c r="F931" s="7" t="s">
        <v>388</v>
      </c>
      <c r="G931" s="17" t="s">
        <v>849</v>
      </c>
      <c r="I931" s="19" t="s">
        <v>66</v>
      </c>
      <c r="J931" s="19" t="s">
        <v>67</v>
      </c>
      <c r="M931" s="19" t="s">
        <v>828</v>
      </c>
      <c r="N931" s="19">
        <v>1</v>
      </c>
      <c r="O931" s="19">
        <v>1</v>
      </c>
      <c r="P931" s="19">
        <v>1</v>
      </c>
      <c r="Q931" s="19" t="s">
        <v>71</v>
      </c>
      <c r="R931" s="19" t="s">
        <v>72</v>
      </c>
      <c r="S931" s="19" t="s">
        <v>49</v>
      </c>
      <c r="T931" s="19" t="s">
        <v>100</v>
      </c>
      <c r="U931" s="19" t="s">
        <v>829</v>
      </c>
      <c r="V931" s="19" t="s">
        <v>119</v>
      </c>
      <c r="W931" s="7" t="s">
        <v>278</v>
      </c>
      <c r="AB931" s="7">
        <v>17</v>
      </c>
      <c r="AC931" s="7">
        <v>16</v>
      </c>
      <c r="AD931" s="7">
        <v>18</v>
      </c>
      <c r="AF931" s="7" t="s">
        <v>111</v>
      </c>
      <c r="AG931" s="19" t="s">
        <v>76</v>
      </c>
      <c r="AH931" s="7" t="s">
        <v>77</v>
      </c>
    </row>
    <row r="932" spans="1:39" s="9" customFormat="1">
      <c r="A932" s="9" t="s">
        <v>826</v>
      </c>
      <c r="B932" s="9">
        <v>2015</v>
      </c>
      <c r="C932" s="9" t="s">
        <v>41</v>
      </c>
      <c r="D932" s="9" t="s">
        <v>194</v>
      </c>
      <c r="E932" s="9" t="s">
        <v>195</v>
      </c>
      <c r="F932" s="9" t="s">
        <v>839</v>
      </c>
      <c r="G932" s="9" t="s">
        <v>840</v>
      </c>
      <c r="I932" s="9" t="s">
        <v>66</v>
      </c>
      <c r="J932" s="9" t="s">
        <v>67</v>
      </c>
      <c r="M932" s="9" t="s">
        <v>828</v>
      </c>
      <c r="N932" s="9">
        <v>2</v>
      </c>
      <c r="O932" s="9">
        <v>2</v>
      </c>
      <c r="P932" s="9">
        <v>1</v>
      </c>
      <c r="Q932" s="9" t="s">
        <v>71</v>
      </c>
      <c r="R932" s="9" t="s">
        <v>72</v>
      </c>
      <c r="S932" s="9" t="s">
        <v>49</v>
      </c>
      <c r="T932" s="9" t="s">
        <v>100</v>
      </c>
      <c r="U932" s="9" t="s">
        <v>829</v>
      </c>
      <c r="V932" s="9" t="s">
        <v>119</v>
      </c>
      <c r="W932" s="9" t="s">
        <v>337</v>
      </c>
      <c r="AB932" s="9">
        <v>0.8</v>
      </c>
      <c r="AC932" s="9">
        <v>0.6</v>
      </c>
      <c r="AD932" s="9">
        <v>1</v>
      </c>
      <c r="AF932" s="9" t="s">
        <v>111</v>
      </c>
      <c r="AG932" s="9" t="s">
        <v>76</v>
      </c>
      <c r="AH932" s="9" t="s">
        <v>77</v>
      </c>
      <c r="AL932" s="9" t="s">
        <v>76</v>
      </c>
      <c r="AM932" s="9" t="s">
        <v>77</v>
      </c>
    </row>
    <row r="933" spans="1:39" s="9" customFormat="1">
      <c r="A933" s="9" t="s">
        <v>826</v>
      </c>
      <c r="B933" s="9">
        <v>2015</v>
      </c>
      <c r="C933" s="9" t="s">
        <v>41</v>
      </c>
      <c r="D933" s="9" t="s">
        <v>194</v>
      </c>
      <c r="E933" s="9" t="s">
        <v>195</v>
      </c>
      <c r="F933" s="9" t="s">
        <v>839</v>
      </c>
      <c r="G933" s="9" t="s">
        <v>840</v>
      </c>
      <c r="I933" s="9" t="s">
        <v>66</v>
      </c>
      <c r="J933" s="9" t="s">
        <v>67</v>
      </c>
      <c r="M933" s="9" t="s">
        <v>828</v>
      </c>
      <c r="N933" s="9">
        <v>2</v>
      </c>
      <c r="O933" s="9">
        <v>2</v>
      </c>
      <c r="P933" s="9">
        <v>1</v>
      </c>
      <c r="Q933" s="9" t="s">
        <v>71</v>
      </c>
      <c r="R933" s="9" t="s">
        <v>72</v>
      </c>
      <c r="S933" s="9" t="s">
        <v>49</v>
      </c>
      <c r="T933" s="9" t="s">
        <v>100</v>
      </c>
      <c r="U933" s="9" t="s">
        <v>829</v>
      </c>
      <c r="V933" s="9" t="s">
        <v>119</v>
      </c>
      <c r="W933" s="9" t="s">
        <v>278</v>
      </c>
      <c r="AB933" s="9">
        <v>3.5</v>
      </c>
      <c r="AC933" s="9">
        <v>3</v>
      </c>
      <c r="AD933" s="9">
        <v>4</v>
      </c>
      <c r="AF933" s="9" t="s">
        <v>111</v>
      </c>
      <c r="AG933" s="9" t="s">
        <v>76</v>
      </c>
      <c r="AH933" s="9" t="s">
        <v>77</v>
      </c>
    </row>
    <row r="934" spans="1:39" s="7" customFormat="1">
      <c r="A934" s="19" t="s">
        <v>826</v>
      </c>
      <c r="B934" s="19">
        <v>2015</v>
      </c>
      <c r="C934" s="19" t="s">
        <v>41</v>
      </c>
      <c r="D934" s="19" t="s">
        <v>194</v>
      </c>
      <c r="E934" s="9" t="s">
        <v>195</v>
      </c>
      <c r="F934" s="7" t="s">
        <v>841</v>
      </c>
      <c r="G934" s="7" t="s">
        <v>842</v>
      </c>
      <c r="I934" s="19" t="s">
        <v>66</v>
      </c>
      <c r="J934" s="19" t="s">
        <v>67</v>
      </c>
      <c r="M934" s="19" t="s">
        <v>828</v>
      </c>
      <c r="N934" s="7">
        <v>2</v>
      </c>
      <c r="O934" s="7">
        <v>2</v>
      </c>
      <c r="P934" s="7">
        <v>1</v>
      </c>
      <c r="Q934" s="19" t="s">
        <v>71</v>
      </c>
      <c r="R934" s="19" t="s">
        <v>72</v>
      </c>
      <c r="S934" s="19" t="s">
        <v>49</v>
      </c>
      <c r="T934" s="19" t="s">
        <v>100</v>
      </c>
      <c r="U934" s="19" t="s">
        <v>829</v>
      </c>
      <c r="V934" s="19" t="s">
        <v>119</v>
      </c>
      <c r="W934" s="7" t="s">
        <v>337</v>
      </c>
      <c r="AB934" s="7">
        <v>0.8</v>
      </c>
      <c r="AC934" s="7">
        <v>0.6</v>
      </c>
      <c r="AD934" s="7">
        <v>1</v>
      </c>
      <c r="AF934" s="7" t="s">
        <v>111</v>
      </c>
      <c r="AG934" s="19" t="s">
        <v>76</v>
      </c>
      <c r="AH934" s="7" t="s">
        <v>77</v>
      </c>
      <c r="AL934" s="7" t="s">
        <v>76</v>
      </c>
      <c r="AM934" s="7" t="s">
        <v>77</v>
      </c>
    </row>
    <row r="935" spans="1:39" s="7" customFormat="1">
      <c r="A935" s="19" t="s">
        <v>826</v>
      </c>
      <c r="B935" s="19">
        <v>2015</v>
      </c>
      <c r="C935" s="19" t="s">
        <v>41</v>
      </c>
      <c r="D935" s="19" t="s">
        <v>194</v>
      </c>
      <c r="E935" s="9" t="s">
        <v>195</v>
      </c>
      <c r="F935" s="7" t="s">
        <v>841</v>
      </c>
      <c r="G935" s="7" t="s">
        <v>842</v>
      </c>
      <c r="I935" s="19" t="s">
        <v>66</v>
      </c>
      <c r="J935" s="19" t="s">
        <v>67</v>
      </c>
      <c r="M935" s="19" t="s">
        <v>828</v>
      </c>
      <c r="N935" s="7">
        <v>2</v>
      </c>
      <c r="O935" s="7">
        <v>2</v>
      </c>
      <c r="P935" s="7">
        <v>1</v>
      </c>
      <c r="Q935" s="19" t="s">
        <v>71</v>
      </c>
      <c r="R935" s="19" t="s">
        <v>72</v>
      </c>
      <c r="S935" s="19" t="s">
        <v>49</v>
      </c>
      <c r="T935" s="19" t="s">
        <v>100</v>
      </c>
      <c r="U935" s="19" t="s">
        <v>829</v>
      </c>
      <c r="V935" s="19" t="s">
        <v>119</v>
      </c>
      <c r="W935" s="7" t="s">
        <v>278</v>
      </c>
      <c r="AB935" s="7">
        <v>4.8</v>
      </c>
      <c r="AC935" s="7">
        <v>4.3</v>
      </c>
      <c r="AD935" s="7">
        <v>5.3</v>
      </c>
      <c r="AF935" s="7" t="s">
        <v>111</v>
      </c>
      <c r="AG935" s="19" t="s">
        <v>76</v>
      </c>
      <c r="AH935" s="7" t="s">
        <v>77</v>
      </c>
    </row>
    <row r="936" spans="1:39" s="9" customFormat="1">
      <c r="A936" s="9" t="s">
        <v>826</v>
      </c>
      <c r="B936" s="9">
        <v>2015</v>
      </c>
      <c r="C936" s="9" t="s">
        <v>41</v>
      </c>
      <c r="D936" s="9" t="s">
        <v>194</v>
      </c>
      <c r="E936" s="9" t="s">
        <v>195</v>
      </c>
      <c r="F936" s="9" t="s">
        <v>207</v>
      </c>
      <c r="G936" s="26" t="s">
        <v>208</v>
      </c>
      <c r="I936" s="9" t="s">
        <v>66</v>
      </c>
      <c r="J936" s="9" t="s">
        <v>67</v>
      </c>
      <c r="M936" s="9" t="s">
        <v>828</v>
      </c>
      <c r="N936" s="9">
        <v>2</v>
      </c>
      <c r="O936" s="9">
        <v>2</v>
      </c>
      <c r="P936" s="9">
        <v>1</v>
      </c>
      <c r="Q936" s="9" t="s">
        <v>71</v>
      </c>
      <c r="R936" s="9" t="s">
        <v>72</v>
      </c>
      <c r="S936" s="9" t="s">
        <v>49</v>
      </c>
      <c r="T936" s="9" t="s">
        <v>100</v>
      </c>
      <c r="U936" s="9" t="s">
        <v>829</v>
      </c>
      <c r="V936" s="9" t="s">
        <v>119</v>
      </c>
      <c r="W936" s="9" t="s">
        <v>337</v>
      </c>
      <c r="AB936" s="9">
        <v>1.6</v>
      </c>
      <c r="AC936" s="9">
        <v>1.4</v>
      </c>
      <c r="AD936" s="9">
        <v>2</v>
      </c>
      <c r="AF936" s="9" t="s">
        <v>111</v>
      </c>
      <c r="AG936" s="9" t="s">
        <v>76</v>
      </c>
      <c r="AH936" s="9" t="s">
        <v>77</v>
      </c>
      <c r="AL936" s="9" t="s">
        <v>76</v>
      </c>
      <c r="AM936" s="9" t="s">
        <v>77</v>
      </c>
    </row>
    <row r="937" spans="1:39" s="9" customFormat="1">
      <c r="A937" s="9" t="s">
        <v>826</v>
      </c>
      <c r="B937" s="9">
        <v>2015</v>
      </c>
      <c r="C937" s="9" t="s">
        <v>41</v>
      </c>
      <c r="D937" s="9" t="s">
        <v>194</v>
      </c>
      <c r="E937" s="9" t="s">
        <v>195</v>
      </c>
      <c r="F937" s="9" t="s">
        <v>207</v>
      </c>
      <c r="G937" s="26" t="s">
        <v>208</v>
      </c>
      <c r="I937" s="9" t="s">
        <v>66</v>
      </c>
      <c r="J937" s="9" t="s">
        <v>67</v>
      </c>
      <c r="M937" s="9" t="s">
        <v>828</v>
      </c>
      <c r="N937" s="9">
        <v>2</v>
      </c>
      <c r="O937" s="9">
        <v>2</v>
      </c>
      <c r="P937" s="9">
        <v>1</v>
      </c>
      <c r="Q937" s="9" t="s">
        <v>71</v>
      </c>
      <c r="R937" s="9" t="s">
        <v>72</v>
      </c>
      <c r="S937" s="9" t="s">
        <v>49</v>
      </c>
      <c r="T937" s="9" t="s">
        <v>100</v>
      </c>
      <c r="U937" s="9" t="s">
        <v>829</v>
      </c>
      <c r="V937" s="9" t="s">
        <v>119</v>
      </c>
      <c r="W937" s="9" t="s">
        <v>278</v>
      </c>
      <c r="AB937" s="9">
        <v>6.7</v>
      </c>
      <c r="AC937" s="9">
        <v>6</v>
      </c>
      <c r="AD937" s="9">
        <v>7.5</v>
      </c>
      <c r="AF937" s="9" t="s">
        <v>111</v>
      </c>
      <c r="AG937" s="9" t="s">
        <v>76</v>
      </c>
      <c r="AH937" s="9" t="s">
        <v>77</v>
      </c>
    </row>
    <row r="938" spans="1:39" s="7" customFormat="1">
      <c r="A938" s="19" t="s">
        <v>826</v>
      </c>
      <c r="B938" s="19">
        <v>2015</v>
      </c>
      <c r="C938" s="19" t="s">
        <v>41</v>
      </c>
      <c r="D938" s="19" t="s">
        <v>194</v>
      </c>
      <c r="E938" s="9" t="s">
        <v>195</v>
      </c>
      <c r="F938" s="7" t="s">
        <v>388</v>
      </c>
      <c r="G938" s="17" t="s">
        <v>849</v>
      </c>
      <c r="I938" s="19" t="s">
        <v>66</v>
      </c>
      <c r="J938" s="19" t="s">
        <v>67</v>
      </c>
      <c r="M938" s="19" t="s">
        <v>828</v>
      </c>
      <c r="N938" s="7">
        <v>2</v>
      </c>
      <c r="O938" s="7">
        <v>2</v>
      </c>
      <c r="P938" s="7">
        <v>1</v>
      </c>
      <c r="Q938" s="19" t="s">
        <v>71</v>
      </c>
      <c r="R938" s="19" t="s">
        <v>72</v>
      </c>
      <c r="S938" s="19" t="s">
        <v>49</v>
      </c>
      <c r="T938" s="19" t="s">
        <v>100</v>
      </c>
      <c r="U938" s="19" t="s">
        <v>829</v>
      </c>
      <c r="V938" s="19" t="s">
        <v>119</v>
      </c>
      <c r="W938" s="7" t="s">
        <v>337</v>
      </c>
      <c r="AB938" s="7">
        <v>2.5</v>
      </c>
      <c r="AC938" s="7">
        <v>2</v>
      </c>
      <c r="AD938" s="7">
        <v>3</v>
      </c>
      <c r="AF938" s="7" t="s">
        <v>111</v>
      </c>
      <c r="AG938" s="19" t="s">
        <v>76</v>
      </c>
      <c r="AH938" s="7" t="s">
        <v>77</v>
      </c>
      <c r="AL938" s="7" t="s">
        <v>76</v>
      </c>
      <c r="AM938" s="7" t="s">
        <v>77</v>
      </c>
    </row>
    <row r="939" spans="1:39" s="7" customFormat="1">
      <c r="A939" s="19" t="s">
        <v>826</v>
      </c>
      <c r="B939" s="19">
        <v>2015</v>
      </c>
      <c r="C939" s="19" t="s">
        <v>41</v>
      </c>
      <c r="D939" s="19" t="s">
        <v>194</v>
      </c>
      <c r="E939" s="9" t="s">
        <v>195</v>
      </c>
      <c r="F939" s="7" t="s">
        <v>388</v>
      </c>
      <c r="G939" s="17" t="s">
        <v>849</v>
      </c>
      <c r="I939" s="19" t="s">
        <v>66</v>
      </c>
      <c r="J939" s="19" t="s">
        <v>67</v>
      </c>
      <c r="M939" s="19" t="s">
        <v>828</v>
      </c>
      <c r="N939" s="7">
        <v>2</v>
      </c>
      <c r="O939" s="7">
        <v>2</v>
      </c>
      <c r="P939" s="7">
        <v>1</v>
      </c>
      <c r="Q939" s="19" t="s">
        <v>71</v>
      </c>
      <c r="R939" s="19" t="s">
        <v>72</v>
      </c>
      <c r="S939" s="19" t="s">
        <v>49</v>
      </c>
      <c r="T939" s="19" t="s">
        <v>100</v>
      </c>
      <c r="U939" s="19" t="s">
        <v>829</v>
      </c>
      <c r="V939" s="19" t="s">
        <v>119</v>
      </c>
      <c r="W939" s="7" t="s">
        <v>278</v>
      </c>
      <c r="AB939" s="7">
        <v>11</v>
      </c>
      <c r="AC939" s="7">
        <v>9.6999999999999993</v>
      </c>
      <c r="AD939" s="7">
        <v>12</v>
      </c>
      <c r="AF939" s="7" t="s">
        <v>111</v>
      </c>
      <c r="AG939" s="19" t="s">
        <v>76</v>
      </c>
      <c r="AH939" s="7" t="s">
        <v>77</v>
      </c>
    </row>
    <row r="940" spans="1:39" s="9" customFormat="1">
      <c r="A940" s="9" t="s">
        <v>826</v>
      </c>
      <c r="B940" s="9">
        <v>2015</v>
      </c>
      <c r="C940" s="9" t="s">
        <v>41</v>
      </c>
      <c r="D940" s="9" t="s">
        <v>194</v>
      </c>
      <c r="E940" s="9" t="s">
        <v>195</v>
      </c>
      <c r="F940" s="9" t="s">
        <v>850</v>
      </c>
      <c r="G940" s="26" t="s">
        <v>630</v>
      </c>
      <c r="I940" s="9" t="s">
        <v>66</v>
      </c>
      <c r="J940" s="9" t="s">
        <v>67</v>
      </c>
      <c r="M940" s="9" t="s">
        <v>851</v>
      </c>
      <c r="N940" s="9">
        <v>1</v>
      </c>
      <c r="O940" s="9">
        <v>1</v>
      </c>
      <c r="P940" s="9">
        <v>1</v>
      </c>
      <c r="Q940" s="9" t="s">
        <v>71</v>
      </c>
      <c r="R940" s="9" t="s">
        <v>72</v>
      </c>
      <c r="S940" s="9" t="s">
        <v>49</v>
      </c>
      <c r="T940" s="9" t="s">
        <v>100</v>
      </c>
      <c r="U940" s="9" t="s">
        <v>829</v>
      </c>
      <c r="V940" s="9" t="s">
        <v>119</v>
      </c>
      <c r="W940" s="9" t="s">
        <v>382</v>
      </c>
      <c r="X940" s="9">
        <v>0.23</v>
      </c>
      <c r="Y940" s="9">
        <v>0.2</v>
      </c>
      <c r="Z940" s="9">
        <v>0.27</v>
      </c>
      <c r="AA940" s="9" t="s">
        <v>852</v>
      </c>
      <c r="AF940" s="9" t="s">
        <v>111</v>
      </c>
      <c r="AG940" s="9" t="s">
        <v>76</v>
      </c>
      <c r="AH940" s="9" t="s">
        <v>77</v>
      </c>
      <c r="AL940" s="9" t="s">
        <v>76</v>
      </c>
      <c r="AM940" s="9" t="s">
        <v>77</v>
      </c>
    </row>
    <row r="941" spans="1:39" s="9" customFormat="1">
      <c r="A941" s="9" t="s">
        <v>826</v>
      </c>
      <c r="B941" s="9">
        <v>2015</v>
      </c>
      <c r="C941" s="9" t="s">
        <v>41</v>
      </c>
      <c r="D941" s="9" t="s">
        <v>194</v>
      </c>
      <c r="E941" s="9" t="s">
        <v>195</v>
      </c>
      <c r="F941" s="9" t="s">
        <v>850</v>
      </c>
      <c r="G941" s="26" t="s">
        <v>630</v>
      </c>
      <c r="I941" s="9" t="s">
        <v>66</v>
      </c>
      <c r="J941" s="9" t="s">
        <v>67</v>
      </c>
      <c r="M941" s="9" t="s">
        <v>851</v>
      </c>
      <c r="N941" s="9">
        <v>1</v>
      </c>
      <c r="O941" s="9">
        <v>1</v>
      </c>
      <c r="P941" s="9">
        <v>1</v>
      </c>
      <c r="Q941" s="9" t="s">
        <v>71</v>
      </c>
      <c r="R941" s="9" t="s">
        <v>72</v>
      </c>
      <c r="S941" s="9" t="s">
        <v>49</v>
      </c>
      <c r="T941" s="9" t="s">
        <v>100</v>
      </c>
      <c r="U941" s="9" t="s">
        <v>829</v>
      </c>
      <c r="V941" s="9" t="s">
        <v>119</v>
      </c>
      <c r="W941" s="9" t="s">
        <v>385</v>
      </c>
      <c r="X941" s="9">
        <v>0.9</v>
      </c>
      <c r="Y941" s="9">
        <v>0.87</v>
      </c>
      <c r="Z941" s="9">
        <v>0.94</v>
      </c>
      <c r="AA941" s="9" t="s">
        <v>852</v>
      </c>
      <c r="AF941" s="9" t="s">
        <v>111</v>
      </c>
      <c r="AG941" s="9" t="s">
        <v>76</v>
      </c>
      <c r="AH941" s="9" t="s">
        <v>77</v>
      </c>
    </row>
    <row r="942" spans="1:39" s="7" customFormat="1">
      <c r="A942" s="19" t="s">
        <v>826</v>
      </c>
      <c r="B942" s="19">
        <v>2015</v>
      </c>
      <c r="C942" s="19" t="s">
        <v>41</v>
      </c>
      <c r="D942" s="19" t="s">
        <v>194</v>
      </c>
      <c r="E942" s="9" t="s">
        <v>195</v>
      </c>
      <c r="F942" s="7" t="s">
        <v>853</v>
      </c>
      <c r="G942" s="17" t="s">
        <v>838</v>
      </c>
      <c r="I942" s="19" t="s">
        <v>66</v>
      </c>
      <c r="J942" s="19" t="s">
        <v>67</v>
      </c>
      <c r="M942" s="7" t="s">
        <v>851</v>
      </c>
      <c r="N942" s="7">
        <v>1</v>
      </c>
      <c r="O942" s="7">
        <v>1</v>
      </c>
      <c r="P942" s="7">
        <v>1</v>
      </c>
      <c r="Q942" s="19" t="s">
        <v>71</v>
      </c>
      <c r="R942" s="19" t="s">
        <v>72</v>
      </c>
      <c r="S942" s="19" t="s">
        <v>49</v>
      </c>
      <c r="T942" s="19" t="s">
        <v>100</v>
      </c>
      <c r="U942" s="19" t="s">
        <v>829</v>
      </c>
      <c r="V942" s="19" t="s">
        <v>119</v>
      </c>
      <c r="W942" s="7" t="s">
        <v>382</v>
      </c>
      <c r="X942" s="7">
        <v>0.17</v>
      </c>
      <c r="Y942" s="7">
        <v>0.14000000000000001</v>
      </c>
      <c r="Z942" s="7">
        <v>0.2</v>
      </c>
      <c r="AA942" s="7" t="s">
        <v>852</v>
      </c>
      <c r="AF942" s="7" t="s">
        <v>111</v>
      </c>
      <c r="AG942" s="19" t="s">
        <v>76</v>
      </c>
      <c r="AH942" s="7" t="s">
        <v>77</v>
      </c>
      <c r="AL942" s="7" t="s">
        <v>76</v>
      </c>
      <c r="AM942" s="7" t="s">
        <v>77</v>
      </c>
    </row>
    <row r="943" spans="1:39" s="7" customFormat="1">
      <c r="A943" s="19" t="s">
        <v>826</v>
      </c>
      <c r="B943" s="19">
        <v>2015</v>
      </c>
      <c r="C943" s="19" t="s">
        <v>41</v>
      </c>
      <c r="D943" s="19" t="s">
        <v>194</v>
      </c>
      <c r="E943" s="9" t="s">
        <v>195</v>
      </c>
      <c r="F943" s="7" t="s">
        <v>853</v>
      </c>
      <c r="G943" s="17" t="s">
        <v>838</v>
      </c>
      <c r="I943" s="19" t="s">
        <v>66</v>
      </c>
      <c r="J943" s="19" t="s">
        <v>67</v>
      </c>
      <c r="M943" s="7" t="s">
        <v>851</v>
      </c>
      <c r="N943" s="7">
        <v>1</v>
      </c>
      <c r="O943" s="7">
        <v>1</v>
      </c>
      <c r="P943" s="7">
        <v>1</v>
      </c>
      <c r="Q943" s="19" t="s">
        <v>71</v>
      </c>
      <c r="R943" s="19" t="s">
        <v>72</v>
      </c>
      <c r="S943" s="19" t="s">
        <v>49</v>
      </c>
      <c r="T943" s="19" t="s">
        <v>100</v>
      </c>
      <c r="U943" s="19" t="s">
        <v>829</v>
      </c>
      <c r="V943" s="19" t="s">
        <v>119</v>
      </c>
      <c r="W943" s="7" t="s">
        <v>385</v>
      </c>
      <c r="X943" s="7">
        <v>0.95</v>
      </c>
      <c r="Y943" s="7">
        <v>0.9</v>
      </c>
      <c r="Z943" s="7">
        <v>1</v>
      </c>
      <c r="AA943" s="7" t="s">
        <v>852</v>
      </c>
      <c r="AF943" s="7" t="s">
        <v>111</v>
      </c>
      <c r="AG943" s="19" t="s">
        <v>76</v>
      </c>
      <c r="AH943" s="7" t="s">
        <v>77</v>
      </c>
    </row>
    <row r="944" spans="1:39" s="9" customFormat="1">
      <c r="A944" s="9" t="s">
        <v>826</v>
      </c>
      <c r="B944" s="9">
        <v>2015</v>
      </c>
      <c r="C944" s="9" t="s">
        <v>41</v>
      </c>
      <c r="D944" s="9" t="s">
        <v>194</v>
      </c>
      <c r="E944" s="9" t="s">
        <v>195</v>
      </c>
      <c r="F944" s="9" t="s">
        <v>854</v>
      </c>
      <c r="G944" s="9" t="s">
        <v>334</v>
      </c>
      <c r="I944" s="9" t="s">
        <v>66</v>
      </c>
      <c r="J944" s="9" t="s">
        <v>67</v>
      </c>
      <c r="M944" s="9" t="s">
        <v>851</v>
      </c>
      <c r="N944" s="9">
        <v>1</v>
      </c>
      <c r="O944" s="9">
        <v>1</v>
      </c>
      <c r="P944" s="9">
        <v>1</v>
      </c>
      <c r="Q944" s="9" t="s">
        <v>71</v>
      </c>
      <c r="R944" s="9" t="s">
        <v>72</v>
      </c>
      <c r="S944" s="9" t="s">
        <v>49</v>
      </c>
      <c r="T944" s="9" t="s">
        <v>100</v>
      </c>
      <c r="U944" s="9" t="s">
        <v>829</v>
      </c>
      <c r="V944" s="9" t="s">
        <v>119</v>
      </c>
      <c r="W944" s="9" t="s">
        <v>382</v>
      </c>
      <c r="X944" s="9">
        <v>0.15</v>
      </c>
      <c r="Y944" s="9">
        <v>0.12</v>
      </c>
      <c r="Z944" s="9">
        <v>0.18</v>
      </c>
      <c r="AA944" s="9" t="s">
        <v>852</v>
      </c>
      <c r="AF944" s="9" t="s">
        <v>111</v>
      </c>
      <c r="AG944" s="9" t="s">
        <v>76</v>
      </c>
      <c r="AH944" s="9" t="s">
        <v>77</v>
      </c>
      <c r="AL944" s="9" t="s">
        <v>76</v>
      </c>
      <c r="AM944" s="9" t="s">
        <v>77</v>
      </c>
    </row>
    <row r="945" spans="1:39" s="9" customFormat="1">
      <c r="A945" s="9" t="s">
        <v>826</v>
      </c>
      <c r="B945" s="9">
        <v>2015</v>
      </c>
      <c r="C945" s="9" t="s">
        <v>41</v>
      </c>
      <c r="D945" s="9" t="s">
        <v>194</v>
      </c>
      <c r="E945" s="9" t="s">
        <v>195</v>
      </c>
      <c r="F945" s="9" t="s">
        <v>854</v>
      </c>
      <c r="G945" s="9" t="s">
        <v>334</v>
      </c>
      <c r="I945" s="9" t="s">
        <v>66</v>
      </c>
      <c r="J945" s="9" t="s">
        <v>67</v>
      </c>
      <c r="M945" s="9" t="s">
        <v>851</v>
      </c>
      <c r="N945" s="9">
        <v>1</v>
      </c>
      <c r="O945" s="9">
        <v>1</v>
      </c>
      <c r="P945" s="9">
        <v>1</v>
      </c>
      <c r="Q945" s="9" t="s">
        <v>71</v>
      </c>
      <c r="R945" s="9" t="s">
        <v>72</v>
      </c>
      <c r="S945" s="9" t="s">
        <v>49</v>
      </c>
      <c r="T945" s="9" t="s">
        <v>100</v>
      </c>
      <c r="U945" s="9" t="s">
        <v>829</v>
      </c>
      <c r="V945" s="9" t="s">
        <v>119</v>
      </c>
      <c r="W945" s="9" t="s">
        <v>385</v>
      </c>
      <c r="X945" s="9">
        <v>0.85</v>
      </c>
      <c r="Y945" s="9">
        <v>0.81</v>
      </c>
      <c r="Z945" s="9">
        <v>0.9</v>
      </c>
      <c r="AA945" s="9" t="s">
        <v>852</v>
      </c>
      <c r="AF945" s="9" t="s">
        <v>111</v>
      </c>
      <c r="AG945" s="9" t="s">
        <v>76</v>
      </c>
      <c r="AH945" s="9" t="s">
        <v>77</v>
      </c>
    </row>
    <row r="946" spans="1:39" s="7" customFormat="1">
      <c r="A946" s="19" t="s">
        <v>826</v>
      </c>
      <c r="B946" s="19">
        <v>2015</v>
      </c>
      <c r="C946" s="19" t="s">
        <v>41</v>
      </c>
      <c r="D946" s="19" t="s">
        <v>194</v>
      </c>
      <c r="E946" s="9" t="s">
        <v>195</v>
      </c>
      <c r="F946" s="7" t="s">
        <v>855</v>
      </c>
      <c r="G946" s="7" t="s">
        <v>334</v>
      </c>
      <c r="I946" s="19" t="s">
        <v>66</v>
      </c>
      <c r="J946" s="19" t="s">
        <v>67</v>
      </c>
      <c r="M946" s="7" t="s">
        <v>851</v>
      </c>
      <c r="N946" s="7">
        <v>1</v>
      </c>
      <c r="O946" s="7">
        <v>1</v>
      </c>
      <c r="P946" s="7">
        <v>1</v>
      </c>
      <c r="Q946" s="19" t="s">
        <v>71</v>
      </c>
      <c r="R946" s="19" t="s">
        <v>72</v>
      </c>
      <c r="S946" s="19" t="s">
        <v>49</v>
      </c>
      <c r="T946" s="19" t="s">
        <v>100</v>
      </c>
      <c r="U946" s="19" t="s">
        <v>829</v>
      </c>
      <c r="V946" s="19" t="s">
        <v>119</v>
      </c>
      <c r="W946" s="7" t="s">
        <v>382</v>
      </c>
      <c r="X946" s="7">
        <v>0.17</v>
      </c>
      <c r="Y946" s="7">
        <v>0.14000000000000001</v>
      </c>
      <c r="Z946" s="7">
        <v>0.2</v>
      </c>
      <c r="AA946" s="7" t="s">
        <v>852</v>
      </c>
      <c r="AF946" s="7" t="s">
        <v>111</v>
      </c>
      <c r="AG946" s="19" t="s">
        <v>76</v>
      </c>
      <c r="AH946" s="7" t="s">
        <v>77</v>
      </c>
      <c r="AL946" s="7" t="s">
        <v>76</v>
      </c>
      <c r="AM946" s="7" t="s">
        <v>77</v>
      </c>
    </row>
    <row r="947" spans="1:39" s="7" customFormat="1">
      <c r="A947" s="19" t="s">
        <v>826</v>
      </c>
      <c r="B947" s="19">
        <v>2015</v>
      </c>
      <c r="C947" s="19" t="s">
        <v>41</v>
      </c>
      <c r="D947" s="19" t="s">
        <v>194</v>
      </c>
      <c r="E947" s="9" t="s">
        <v>195</v>
      </c>
      <c r="F947" s="7" t="s">
        <v>855</v>
      </c>
      <c r="G947" s="7" t="s">
        <v>334</v>
      </c>
      <c r="I947" s="19" t="s">
        <v>66</v>
      </c>
      <c r="J947" s="19" t="s">
        <v>67</v>
      </c>
      <c r="M947" s="7" t="s">
        <v>851</v>
      </c>
      <c r="N947" s="7">
        <v>1</v>
      </c>
      <c r="O947" s="7">
        <v>1</v>
      </c>
      <c r="P947" s="7">
        <v>1</v>
      </c>
      <c r="Q947" s="19" t="s">
        <v>71</v>
      </c>
      <c r="R947" s="19" t="s">
        <v>72</v>
      </c>
      <c r="S947" s="19" t="s">
        <v>49</v>
      </c>
      <c r="T947" s="19" t="s">
        <v>100</v>
      </c>
      <c r="U947" s="19" t="s">
        <v>829</v>
      </c>
      <c r="V947" s="19" t="s">
        <v>119</v>
      </c>
      <c r="W947" s="7" t="s">
        <v>385</v>
      </c>
      <c r="X947" s="7">
        <v>0.87</v>
      </c>
      <c r="Y947" s="7">
        <v>0.8</v>
      </c>
      <c r="Z947" s="7">
        <v>0.95</v>
      </c>
      <c r="AA947" s="7" t="s">
        <v>852</v>
      </c>
      <c r="AF947" s="7" t="s">
        <v>111</v>
      </c>
      <c r="AG947" s="19" t="s">
        <v>76</v>
      </c>
      <c r="AH947" s="7" t="s">
        <v>77</v>
      </c>
    </row>
    <row r="948" spans="1:39" s="9" customFormat="1">
      <c r="A948" s="9" t="s">
        <v>856</v>
      </c>
      <c r="B948" s="9">
        <v>2008</v>
      </c>
      <c r="C948" s="9" t="s">
        <v>169</v>
      </c>
      <c r="D948" s="9" t="s">
        <v>84</v>
      </c>
      <c r="E948" s="9" t="s">
        <v>85</v>
      </c>
      <c r="F948" s="9" t="s">
        <v>86</v>
      </c>
      <c r="I948" s="9" t="s">
        <v>440</v>
      </c>
      <c r="J948" s="9" t="s">
        <v>114</v>
      </c>
      <c r="M948" s="9" t="s">
        <v>857</v>
      </c>
      <c r="N948" s="9" t="s">
        <v>858</v>
      </c>
      <c r="O948" s="9" t="s">
        <v>858</v>
      </c>
      <c r="P948" s="9">
        <v>1</v>
      </c>
      <c r="Q948" s="9" t="s">
        <v>430</v>
      </c>
      <c r="R948" s="9" t="s">
        <v>267</v>
      </c>
      <c r="S948" s="9" t="s">
        <v>268</v>
      </c>
      <c r="T948" s="9" t="s">
        <v>100</v>
      </c>
      <c r="U948" s="9" t="s">
        <v>859</v>
      </c>
      <c r="V948" s="9" t="s">
        <v>177</v>
      </c>
      <c r="AF948" s="9" t="s">
        <v>120</v>
      </c>
      <c r="AG948" s="9" t="s">
        <v>121</v>
      </c>
      <c r="AH948" s="9" t="s">
        <v>77</v>
      </c>
      <c r="AI948" s="9" t="s">
        <v>77</v>
      </c>
      <c r="AJ948" s="9" t="s">
        <v>77</v>
      </c>
      <c r="AK948" s="28" t="s">
        <v>860</v>
      </c>
      <c r="AL948" s="9" t="s">
        <v>76</v>
      </c>
      <c r="AM948" s="9" t="s">
        <v>77</v>
      </c>
    </row>
    <row r="949" spans="1:39" s="9" customFormat="1">
      <c r="A949" s="9" t="s">
        <v>861</v>
      </c>
      <c r="B949" s="9">
        <v>2008</v>
      </c>
      <c r="C949" s="9" t="s">
        <v>169</v>
      </c>
      <c r="D949" s="9" t="s">
        <v>84</v>
      </c>
      <c r="E949" s="9" t="s">
        <v>85</v>
      </c>
      <c r="F949" s="9" t="s">
        <v>86</v>
      </c>
      <c r="I949" s="9" t="s">
        <v>440</v>
      </c>
      <c r="J949" s="9" t="s">
        <v>114</v>
      </c>
      <c r="M949" s="9" t="s">
        <v>857</v>
      </c>
      <c r="N949" s="9" t="s">
        <v>858</v>
      </c>
      <c r="O949" s="9" t="s">
        <v>858</v>
      </c>
      <c r="P949" s="9">
        <v>1</v>
      </c>
      <c r="Q949" s="9" t="s">
        <v>430</v>
      </c>
      <c r="R949" s="9" t="s">
        <v>267</v>
      </c>
      <c r="S949" s="9" t="s">
        <v>268</v>
      </c>
      <c r="T949" s="9" t="s">
        <v>100</v>
      </c>
      <c r="U949" s="27" t="s">
        <v>290</v>
      </c>
      <c r="V949" s="9" t="s">
        <v>177</v>
      </c>
      <c r="AF949" s="9" t="s">
        <v>120</v>
      </c>
      <c r="AG949" s="9" t="s">
        <v>121</v>
      </c>
      <c r="AH949" s="9" t="s">
        <v>77</v>
      </c>
    </row>
    <row r="950" spans="1:39" s="7" customFormat="1">
      <c r="A950" s="7" t="s">
        <v>856</v>
      </c>
      <c r="B950" s="7">
        <v>2008</v>
      </c>
      <c r="C950" s="7" t="s">
        <v>169</v>
      </c>
      <c r="D950" s="7" t="s">
        <v>104</v>
      </c>
      <c r="E950" s="7" t="s">
        <v>105</v>
      </c>
      <c r="F950" s="7" t="s">
        <v>106</v>
      </c>
      <c r="I950" s="7" t="s">
        <v>440</v>
      </c>
      <c r="J950" s="7" t="s">
        <v>114</v>
      </c>
      <c r="M950" s="11">
        <v>120240480960</v>
      </c>
      <c r="N950" s="7" t="s">
        <v>858</v>
      </c>
      <c r="O950" s="7" t="s">
        <v>858</v>
      </c>
      <c r="P950" s="7">
        <v>1</v>
      </c>
      <c r="Q950" s="7" t="s">
        <v>430</v>
      </c>
      <c r="R950" s="7" t="s">
        <v>267</v>
      </c>
      <c r="S950" s="7" t="s">
        <v>268</v>
      </c>
      <c r="T950" s="7" t="s">
        <v>100</v>
      </c>
      <c r="U950" s="7" t="s">
        <v>859</v>
      </c>
      <c r="V950" s="7" t="s">
        <v>177</v>
      </c>
      <c r="AF950" s="7" t="s">
        <v>120</v>
      </c>
      <c r="AG950" s="7" t="s">
        <v>121</v>
      </c>
      <c r="AH950" s="7" t="s">
        <v>77</v>
      </c>
    </row>
    <row r="951" spans="1:39" s="7" customFormat="1">
      <c r="A951" s="7" t="s">
        <v>861</v>
      </c>
      <c r="B951" s="7">
        <v>2008</v>
      </c>
      <c r="C951" s="7" t="s">
        <v>169</v>
      </c>
      <c r="D951" s="7" t="s">
        <v>104</v>
      </c>
      <c r="E951" s="7" t="s">
        <v>105</v>
      </c>
      <c r="F951" s="7" t="s">
        <v>106</v>
      </c>
      <c r="I951" s="7" t="s">
        <v>440</v>
      </c>
      <c r="J951" s="7" t="s">
        <v>114</v>
      </c>
      <c r="M951" s="11">
        <v>120240480960</v>
      </c>
      <c r="N951" s="7" t="s">
        <v>858</v>
      </c>
      <c r="O951" s="7" t="s">
        <v>858</v>
      </c>
      <c r="P951" s="7">
        <v>1</v>
      </c>
      <c r="Q951" s="7" t="s">
        <v>430</v>
      </c>
      <c r="R951" s="7" t="s">
        <v>267</v>
      </c>
      <c r="S951" s="7" t="s">
        <v>268</v>
      </c>
      <c r="T951" s="7" t="s">
        <v>100</v>
      </c>
      <c r="U951" s="1" t="s">
        <v>290</v>
      </c>
      <c r="V951" s="7" t="s">
        <v>177</v>
      </c>
      <c r="AF951" s="7" t="s">
        <v>120</v>
      </c>
      <c r="AG951" s="7" t="s">
        <v>121</v>
      </c>
      <c r="AH951" s="7" t="s">
        <v>77</v>
      </c>
    </row>
    <row r="952" spans="1:39" s="9" customFormat="1">
      <c r="A952" s="9" t="s">
        <v>862</v>
      </c>
      <c r="B952" s="9">
        <v>2012</v>
      </c>
      <c r="C952" s="9" t="s">
        <v>704</v>
      </c>
      <c r="D952" s="9" t="s">
        <v>84</v>
      </c>
      <c r="E952" s="9" t="s">
        <v>85</v>
      </c>
      <c r="F952" s="9" t="s">
        <v>86</v>
      </c>
      <c r="I952" s="9" t="s">
        <v>440</v>
      </c>
      <c r="J952" s="9" t="s">
        <v>114</v>
      </c>
      <c r="K952" s="9">
        <v>12</v>
      </c>
      <c r="L952" s="9" t="s">
        <v>863</v>
      </c>
      <c r="M952" s="9">
        <v>12000</v>
      </c>
      <c r="N952" s="9">
        <v>0.20830000000000001</v>
      </c>
      <c r="O952" s="9">
        <v>0.20830000000000001</v>
      </c>
      <c r="P952" s="9">
        <v>1</v>
      </c>
      <c r="Q952" s="9" t="s">
        <v>71</v>
      </c>
      <c r="R952" s="9" t="s">
        <v>72</v>
      </c>
      <c r="S952" s="9" t="s">
        <v>365</v>
      </c>
      <c r="T952" s="9" t="s">
        <v>490</v>
      </c>
      <c r="U952" s="9" t="s">
        <v>829</v>
      </c>
      <c r="V952" s="9" t="s">
        <v>864</v>
      </c>
      <c r="AF952" s="9" t="s">
        <v>134</v>
      </c>
      <c r="AG952" s="9" t="s">
        <v>121</v>
      </c>
      <c r="AH952" s="9" t="s">
        <v>77</v>
      </c>
      <c r="AI952" s="9" t="s">
        <v>95</v>
      </c>
      <c r="AJ952" s="9" t="s">
        <v>95</v>
      </c>
      <c r="AK952" s="9" t="s">
        <v>865</v>
      </c>
      <c r="AL952" s="9" t="s">
        <v>76</v>
      </c>
      <c r="AM952" s="9" t="s">
        <v>77</v>
      </c>
    </row>
    <row r="953" spans="1:39" s="7" customFormat="1">
      <c r="A953" s="7" t="s">
        <v>862</v>
      </c>
      <c r="B953" s="7">
        <v>2012</v>
      </c>
      <c r="C953" s="7" t="s">
        <v>704</v>
      </c>
      <c r="D953" s="7" t="s">
        <v>84</v>
      </c>
      <c r="E953" s="7" t="s">
        <v>85</v>
      </c>
      <c r="F953" s="7" t="s">
        <v>264</v>
      </c>
      <c r="I953" s="7" t="s">
        <v>440</v>
      </c>
      <c r="J953" s="7" t="s">
        <v>114</v>
      </c>
      <c r="K953" s="7">
        <v>3</v>
      </c>
      <c r="L953" s="7" t="s">
        <v>863</v>
      </c>
      <c r="M953" s="7">
        <v>3000</v>
      </c>
      <c r="N953" s="7">
        <v>0.20830000000000001</v>
      </c>
      <c r="O953" s="7">
        <v>0.20830000000000001</v>
      </c>
      <c r="P953" s="7">
        <v>1</v>
      </c>
      <c r="Q953" s="7" t="s">
        <v>71</v>
      </c>
      <c r="R953" s="7" t="s">
        <v>72</v>
      </c>
      <c r="S953" s="7" t="s">
        <v>365</v>
      </c>
      <c r="T953" s="7" t="s">
        <v>490</v>
      </c>
      <c r="U953" s="7" t="s">
        <v>829</v>
      </c>
      <c r="V953" s="7" t="s">
        <v>864</v>
      </c>
      <c r="AF953" s="7" t="s">
        <v>134</v>
      </c>
      <c r="AG953" s="7" t="s">
        <v>121</v>
      </c>
      <c r="AH953" s="7" t="s">
        <v>77</v>
      </c>
      <c r="AI953" s="7" t="s">
        <v>95</v>
      </c>
      <c r="AJ953" s="7" t="s">
        <v>95</v>
      </c>
      <c r="AL953" s="7" t="s">
        <v>76</v>
      </c>
      <c r="AM953" s="7" t="s">
        <v>77</v>
      </c>
    </row>
    <row r="954" spans="1:39" s="7" customFormat="1">
      <c r="A954" s="7" t="s">
        <v>862</v>
      </c>
      <c r="B954" s="7">
        <v>2012</v>
      </c>
      <c r="C954" s="7" t="s">
        <v>704</v>
      </c>
      <c r="D954" s="7" t="s">
        <v>104</v>
      </c>
      <c r="E954" s="7" t="s">
        <v>105</v>
      </c>
      <c r="F954" s="7" t="s">
        <v>125</v>
      </c>
      <c r="I954" s="7" t="s">
        <v>440</v>
      </c>
      <c r="J954" s="7" t="s">
        <v>114</v>
      </c>
      <c r="K954" s="7">
        <v>101</v>
      </c>
      <c r="L954" s="7" t="s">
        <v>863</v>
      </c>
      <c r="M954" s="7">
        <v>101000</v>
      </c>
      <c r="N954" s="7">
        <v>0.20830000000000001</v>
      </c>
      <c r="O954" s="7">
        <v>0.20830000000000001</v>
      </c>
      <c r="P954" s="7">
        <v>1</v>
      </c>
      <c r="Q954" s="7" t="s">
        <v>71</v>
      </c>
      <c r="R954" s="7" t="s">
        <v>72</v>
      </c>
      <c r="S954" s="7" t="s">
        <v>365</v>
      </c>
      <c r="T954" s="7" t="s">
        <v>490</v>
      </c>
      <c r="U954" s="7" t="s">
        <v>829</v>
      </c>
      <c r="V954" s="7" t="s">
        <v>864</v>
      </c>
      <c r="AF954" s="7" t="s">
        <v>134</v>
      </c>
      <c r="AG954" s="7" t="s">
        <v>121</v>
      </c>
      <c r="AH954" s="7" t="s">
        <v>77</v>
      </c>
      <c r="AI954" s="7" t="s">
        <v>95</v>
      </c>
      <c r="AJ954" s="7" t="s">
        <v>95</v>
      </c>
      <c r="AL954" s="7" t="s">
        <v>76</v>
      </c>
      <c r="AM954" s="7" t="s">
        <v>77</v>
      </c>
    </row>
    <row r="955" spans="1:39" s="7" customFormat="1">
      <c r="A955" s="7" t="s">
        <v>862</v>
      </c>
      <c r="B955" s="7">
        <v>2012</v>
      </c>
      <c r="C955" s="7" t="s">
        <v>704</v>
      </c>
      <c r="D955" s="7" t="s">
        <v>104</v>
      </c>
      <c r="E955" s="7" t="s">
        <v>105</v>
      </c>
      <c r="F955" s="7" t="s">
        <v>866</v>
      </c>
      <c r="I955" s="7" t="s">
        <v>440</v>
      </c>
      <c r="J955" s="7" t="s">
        <v>114</v>
      </c>
      <c r="K955" s="7">
        <v>105</v>
      </c>
      <c r="L955" s="7" t="s">
        <v>863</v>
      </c>
      <c r="M955" s="7">
        <v>105000</v>
      </c>
      <c r="N955" s="7">
        <v>0.20830000000000001</v>
      </c>
      <c r="O955" s="7">
        <v>0.20830000000000001</v>
      </c>
      <c r="P955" s="7">
        <v>1</v>
      </c>
      <c r="Q955" s="7" t="s">
        <v>71</v>
      </c>
      <c r="R955" s="7" t="s">
        <v>72</v>
      </c>
      <c r="S955" s="7" t="s">
        <v>365</v>
      </c>
      <c r="T955" s="7" t="s">
        <v>490</v>
      </c>
      <c r="U955" s="7" t="s">
        <v>829</v>
      </c>
      <c r="V955" s="7" t="s">
        <v>864</v>
      </c>
      <c r="AF955" s="7" t="s">
        <v>134</v>
      </c>
      <c r="AG955" s="7" t="s">
        <v>121</v>
      </c>
      <c r="AH955" s="7" t="s">
        <v>77</v>
      </c>
      <c r="AI955" s="7" t="s">
        <v>95</v>
      </c>
      <c r="AJ955" s="7" t="s">
        <v>95</v>
      </c>
      <c r="AL955" s="7" t="s">
        <v>76</v>
      </c>
      <c r="AM955" s="7" t="s">
        <v>77</v>
      </c>
    </row>
    <row r="956" spans="1:39" s="7" customFormat="1">
      <c r="A956" s="7" t="s">
        <v>862</v>
      </c>
      <c r="B956" s="7">
        <v>2012</v>
      </c>
      <c r="C956" s="7" t="s">
        <v>704</v>
      </c>
      <c r="D956" s="7" t="s">
        <v>104</v>
      </c>
      <c r="E956" s="7" t="s">
        <v>105</v>
      </c>
      <c r="F956" s="7" t="s">
        <v>106</v>
      </c>
      <c r="I956" s="7" t="s">
        <v>440</v>
      </c>
      <c r="J956" s="7" t="s">
        <v>114</v>
      </c>
      <c r="K956" s="7">
        <v>317</v>
      </c>
      <c r="L956" s="7" t="s">
        <v>863</v>
      </c>
      <c r="M956" s="7">
        <v>317000</v>
      </c>
      <c r="N956" s="7">
        <v>0.20830000000000001</v>
      </c>
      <c r="O956" s="7">
        <v>0.20830000000000001</v>
      </c>
      <c r="P956" s="7">
        <v>1</v>
      </c>
      <c r="Q956" s="7" t="s">
        <v>71</v>
      </c>
      <c r="R956" s="7" t="s">
        <v>72</v>
      </c>
      <c r="S956" s="7" t="s">
        <v>365</v>
      </c>
      <c r="T956" s="7" t="s">
        <v>490</v>
      </c>
      <c r="U956" s="7" t="s">
        <v>829</v>
      </c>
      <c r="V956" s="7" t="s">
        <v>864</v>
      </c>
      <c r="AF956" s="7" t="s">
        <v>134</v>
      </c>
      <c r="AG956" s="7" t="s">
        <v>121</v>
      </c>
      <c r="AH956" s="7" t="s">
        <v>77</v>
      </c>
      <c r="AI956" s="7" t="s">
        <v>95</v>
      </c>
      <c r="AJ956" s="7" t="s">
        <v>95</v>
      </c>
      <c r="AL956" s="7" t="s">
        <v>76</v>
      </c>
      <c r="AM956" s="7" t="s">
        <v>77</v>
      </c>
    </row>
    <row r="957" spans="1:39" s="7" customFormat="1">
      <c r="A957" s="7" t="s">
        <v>862</v>
      </c>
      <c r="B957" s="7">
        <v>2012</v>
      </c>
      <c r="C957" s="7" t="s">
        <v>704</v>
      </c>
      <c r="D957" s="7" t="s">
        <v>104</v>
      </c>
      <c r="E957" s="7" t="s">
        <v>105</v>
      </c>
      <c r="F957" s="7" t="s">
        <v>867</v>
      </c>
      <c r="I957" s="7" t="s">
        <v>440</v>
      </c>
      <c r="J957" s="7" t="s">
        <v>114</v>
      </c>
      <c r="K957" s="7">
        <v>230</v>
      </c>
      <c r="L957" s="7" t="s">
        <v>863</v>
      </c>
      <c r="M957" s="7">
        <v>230000</v>
      </c>
      <c r="N957" s="7">
        <v>0.20830000000000001</v>
      </c>
      <c r="O957" s="7">
        <v>0.20830000000000001</v>
      </c>
      <c r="P957" s="7">
        <v>1</v>
      </c>
      <c r="Q957" s="7" t="s">
        <v>71</v>
      </c>
      <c r="R957" s="7" t="s">
        <v>72</v>
      </c>
      <c r="S957" s="7" t="s">
        <v>365</v>
      </c>
      <c r="T957" s="7" t="s">
        <v>490</v>
      </c>
      <c r="U957" s="7" t="s">
        <v>829</v>
      </c>
      <c r="V957" s="7" t="s">
        <v>864</v>
      </c>
      <c r="AF957" s="7" t="s">
        <v>134</v>
      </c>
      <c r="AG957" s="7" t="s">
        <v>121</v>
      </c>
      <c r="AH957" s="7" t="s">
        <v>77</v>
      </c>
      <c r="AI957" s="7" t="s">
        <v>95</v>
      </c>
      <c r="AJ957" s="7" t="s">
        <v>95</v>
      </c>
      <c r="AL957" s="7" t="s">
        <v>76</v>
      </c>
      <c r="AM957" s="7" t="s">
        <v>77</v>
      </c>
    </row>
    <row r="958" spans="1:39" s="7" customFormat="1">
      <c r="A958" s="7" t="s">
        <v>862</v>
      </c>
      <c r="B958" s="7">
        <v>2012</v>
      </c>
      <c r="C958" s="7" t="s">
        <v>704</v>
      </c>
      <c r="D958" s="7" t="s">
        <v>104</v>
      </c>
      <c r="E958" s="7" t="s">
        <v>105</v>
      </c>
      <c r="F958" s="7" t="s">
        <v>868</v>
      </c>
      <c r="I958" s="7" t="s">
        <v>440</v>
      </c>
      <c r="J958" s="7" t="s">
        <v>114</v>
      </c>
      <c r="K958" s="7">
        <v>522</v>
      </c>
      <c r="L958" s="7" t="s">
        <v>863</v>
      </c>
      <c r="M958" s="7">
        <v>522000</v>
      </c>
      <c r="N958" s="7">
        <v>0.20830000000000001</v>
      </c>
      <c r="O958" s="7">
        <v>0.20830000000000001</v>
      </c>
      <c r="P958" s="7">
        <v>1</v>
      </c>
      <c r="Q958" s="7" t="s">
        <v>71</v>
      </c>
      <c r="R958" s="7" t="s">
        <v>72</v>
      </c>
      <c r="S958" s="7" t="s">
        <v>365</v>
      </c>
      <c r="T958" s="7" t="s">
        <v>490</v>
      </c>
      <c r="U958" s="7" t="s">
        <v>829</v>
      </c>
      <c r="V958" s="7" t="s">
        <v>864</v>
      </c>
      <c r="AF958" s="7" t="s">
        <v>134</v>
      </c>
      <c r="AG958" s="7" t="s">
        <v>121</v>
      </c>
      <c r="AH958" s="7" t="s">
        <v>77</v>
      </c>
      <c r="AI958" s="7" t="s">
        <v>95</v>
      </c>
      <c r="AJ958" s="7" t="s">
        <v>95</v>
      </c>
      <c r="AL958" s="7" t="s">
        <v>76</v>
      </c>
      <c r="AM958" s="7" t="s">
        <v>77</v>
      </c>
    </row>
    <row r="959" spans="1:39" s="7" customFormat="1">
      <c r="A959" s="7" t="s">
        <v>862</v>
      </c>
      <c r="B959" s="7">
        <v>2012</v>
      </c>
      <c r="C959" s="7" t="s">
        <v>704</v>
      </c>
      <c r="D959" s="7" t="s">
        <v>104</v>
      </c>
      <c r="E959" s="7" t="s">
        <v>105</v>
      </c>
      <c r="F959" s="7" t="s">
        <v>869</v>
      </c>
      <c r="I959" s="7" t="s">
        <v>440</v>
      </c>
      <c r="J959" s="7" t="s">
        <v>114</v>
      </c>
      <c r="K959" s="7">
        <v>196</v>
      </c>
      <c r="L959" s="7" t="s">
        <v>863</v>
      </c>
      <c r="M959" s="7">
        <v>196000</v>
      </c>
      <c r="N959" s="7">
        <v>0.20830000000000001</v>
      </c>
      <c r="O959" s="7">
        <v>0.20830000000000001</v>
      </c>
      <c r="P959" s="7">
        <v>1</v>
      </c>
      <c r="Q959" s="7" t="s">
        <v>71</v>
      </c>
      <c r="R959" s="7" t="s">
        <v>72</v>
      </c>
      <c r="S959" s="7" t="s">
        <v>365</v>
      </c>
      <c r="T959" s="7" t="s">
        <v>490</v>
      </c>
      <c r="U959" s="7" t="s">
        <v>829</v>
      </c>
      <c r="V959" s="7" t="s">
        <v>864</v>
      </c>
      <c r="AF959" s="7" t="s">
        <v>134</v>
      </c>
      <c r="AG959" s="7" t="s">
        <v>121</v>
      </c>
      <c r="AH959" s="7" t="s">
        <v>77</v>
      </c>
      <c r="AI959" s="7" t="s">
        <v>95</v>
      </c>
      <c r="AJ959" s="7" t="s">
        <v>95</v>
      </c>
      <c r="AL959" s="7" t="s">
        <v>76</v>
      </c>
      <c r="AM959" s="7" t="s">
        <v>77</v>
      </c>
    </row>
    <row r="960" spans="1:39" s="7" customFormat="1">
      <c r="A960" s="7" t="s">
        <v>862</v>
      </c>
      <c r="B960" s="7">
        <v>2012</v>
      </c>
      <c r="C960" s="7" t="s">
        <v>704</v>
      </c>
      <c r="D960" s="7" t="s">
        <v>104</v>
      </c>
      <c r="E960" s="7" t="s">
        <v>105</v>
      </c>
      <c r="F960" s="7" t="s">
        <v>870</v>
      </c>
      <c r="I960" s="7" t="s">
        <v>440</v>
      </c>
      <c r="J960" s="7" t="s">
        <v>114</v>
      </c>
      <c r="K960" s="7">
        <v>150</v>
      </c>
      <c r="L960" s="7" t="s">
        <v>863</v>
      </c>
      <c r="M960" s="7">
        <v>150000</v>
      </c>
      <c r="N960" s="7">
        <v>0.20830000000000001</v>
      </c>
      <c r="O960" s="7">
        <v>0.20830000000000001</v>
      </c>
      <c r="P960" s="7">
        <v>1</v>
      </c>
      <c r="Q960" s="7" t="s">
        <v>71</v>
      </c>
      <c r="R960" s="7" t="s">
        <v>72</v>
      </c>
      <c r="S960" s="7" t="s">
        <v>365</v>
      </c>
      <c r="T960" s="7" t="s">
        <v>490</v>
      </c>
      <c r="U960" s="7" t="s">
        <v>829</v>
      </c>
      <c r="V960" s="7" t="s">
        <v>864</v>
      </c>
      <c r="AF960" s="7" t="s">
        <v>134</v>
      </c>
      <c r="AG960" s="7" t="s">
        <v>121</v>
      </c>
      <c r="AH960" s="7" t="s">
        <v>77</v>
      </c>
      <c r="AI960" s="7" t="s">
        <v>95</v>
      </c>
      <c r="AJ960" s="7" t="s">
        <v>95</v>
      </c>
      <c r="AL960" s="7" t="s">
        <v>76</v>
      </c>
      <c r="AM960" s="7" t="s">
        <v>77</v>
      </c>
    </row>
    <row r="961" spans="1:39" s="7" customFormat="1">
      <c r="A961" s="7" t="s">
        <v>862</v>
      </c>
      <c r="B961" s="7">
        <v>2012</v>
      </c>
      <c r="C961" s="7" t="s">
        <v>704</v>
      </c>
      <c r="D961" s="7" t="s">
        <v>104</v>
      </c>
      <c r="E961" s="7" t="s">
        <v>105</v>
      </c>
      <c r="F961" s="7" t="s">
        <v>871</v>
      </c>
      <c r="I961" s="7" t="s">
        <v>440</v>
      </c>
      <c r="J961" s="7" t="s">
        <v>114</v>
      </c>
      <c r="K961" s="7">
        <v>167</v>
      </c>
      <c r="L961" s="7" t="s">
        <v>863</v>
      </c>
      <c r="M961" s="7">
        <v>167000</v>
      </c>
      <c r="N961" s="7">
        <v>0.20830000000000001</v>
      </c>
      <c r="O961" s="7">
        <v>0.20830000000000001</v>
      </c>
      <c r="P961" s="7">
        <v>1</v>
      </c>
      <c r="Q961" s="7" t="s">
        <v>71</v>
      </c>
      <c r="R961" s="7" t="s">
        <v>72</v>
      </c>
      <c r="S961" s="7" t="s">
        <v>365</v>
      </c>
      <c r="T961" s="7" t="s">
        <v>490</v>
      </c>
      <c r="U961" s="7" t="s">
        <v>829</v>
      </c>
      <c r="V961" s="7" t="s">
        <v>864</v>
      </c>
      <c r="AF961" s="7" t="s">
        <v>134</v>
      </c>
      <c r="AG961" s="7" t="s">
        <v>121</v>
      </c>
      <c r="AH961" s="7" t="s">
        <v>77</v>
      </c>
      <c r="AI961" s="7" t="s">
        <v>95</v>
      </c>
      <c r="AJ961" s="7" t="s">
        <v>95</v>
      </c>
      <c r="AL961" s="7" t="s">
        <v>76</v>
      </c>
      <c r="AM961" s="7" t="s">
        <v>77</v>
      </c>
    </row>
    <row r="962" spans="1:39" s="9" customFormat="1">
      <c r="A962" s="9" t="s">
        <v>872</v>
      </c>
      <c r="B962" s="9">
        <v>1984</v>
      </c>
      <c r="C962" s="9" t="s">
        <v>317</v>
      </c>
      <c r="D962" s="9" t="s">
        <v>84</v>
      </c>
      <c r="E962" s="7" t="s">
        <v>882</v>
      </c>
      <c r="F962" s="9" t="s">
        <v>86</v>
      </c>
      <c r="I962" s="9" t="s">
        <v>217</v>
      </c>
      <c r="J962" s="9" t="s">
        <v>114</v>
      </c>
      <c r="Q962" s="9" t="s">
        <v>266</v>
      </c>
      <c r="R962" s="9" t="s">
        <v>72</v>
      </c>
      <c r="S962" s="7" t="s">
        <v>117</v>
      </c>
      <c r="T962" s="9" t="s">
        <v>123</v>
      </c>
      <c r="AF962" s="9" t="s">
        <v>134</v>
      </c>
      <c r="AG962" s="9" t="s">
        <v>121</v>
      </c>
      <c r="AH962" s="9" t="s">
        <v>77</v>
      </c>
      <c r="AI962" s="9" t="s">
        <v>17</v>
      </c>
      <c r="AJ962" s="9" t="s">
        <v>94</v>
      </c>
      <c r="AK962" s="9" t="s">
        <v>873</v>
      </c>
      <c r="AL962" s="9" t="s">
        <v>76</v>
      </c>
      <c r="AM962" s="9" t="s">
        <v>77</v>
      </c>
    </row>
    <row r="963" spans="1:39" s="9" customFormat="1">
      <c r="A963" s="9" t="s">
        <v>872</v>
      </c>
      <c r="B963" s="9">
        <v>1984</v>
      </c>
      <c r="C963" s="9" t="s">
        <v>317</v>
      </c>
      <c r="D963" s="9" t="s">
        <v>84</v>
      </c>
      <c r="E963" s="7" t="s">
        <v>882</v>
      </c>
      <c r="F963" s="9" t="s">
        <v>86</v>
      </c>
      <c r="I963" s="9" t="s">
        <v>395</v>
      </c>
      <c r="J963" s="9" t="s">
        <v>114</v>
      </c>
      <c r="Q963" s="9" t="s">
        <v>266</v>
      </c>
      <c r="R963" s="9" t="s">
        <v>72</v>
      </c>
      <c r="S963" s="7" t="s">
        <v>117</v>
      </c>
      <c r="T963" s="9" t="s">
        <v>123</v>
      </c>
      <c r="AF963" s="9" t="s">
        <v>134</v>
      </c>
      <c r="AG963" s="9" t="s">
        <v>121</v>
      </c>
      <c r="AH963" s="9" t="s">
        <v>77</v>
      </c>
      <c r="AI963" s="9" t="s">
        <v>17</v>
      </c>
      <c r="AJ963" s="9" t="s">
        <v>94</v>
      </c>
      <c r="AL963" s="9" t="s">
        <v>76</v>
      </c>
      <c r="AM963" s="9" t="s">
        <v>77</v>
      </c>
    </row>
    <row r="964" spans="1:39" s="7" customFormat="1">
      <c r="A964" s="7" t="s">
        <v>874</v>
      </c>
      <c r="B964" s="7">
        <v>1989</v>
      </c>
      <c r="C964" s="7" t="s">
        <v>391</v>
      </c>
      <c r="D964" s="7" t="s">
        <v>84</v>
      </c>
      <c r="E964" s="7" t="s">
        <v>882</v>
      </c>
      <c r="F964" s="7" t="s">
        <v>86</v>
      </c>
      <c r="I964" s="7" t="s">
        <v>87</v>
      </c>
      <c r="J964" s="7" t="s">
        <v>114</v>
      </c>
      <c r="Q964" s="12" t="s">
        <v>266</v>
      </c>
      <c r="R964" s="7" t="s">
        <v>72</v>
      </c>
      <c r="S964" s="7" t="s">
        <v>117</v>
      </c>
      <c r="T964" s="9" t="s">
        <v>123</v>
      </c>
      <c r="AF964" s="7" t="s">
        <v>134</v>
      </c>
      <c r="AG964" s="7" t="s">
        <v>121</v>
      </c>
      <c r="AH964" s="7" t="s">
        <v>77</v>
      </c>
      <c r="AI964" s="7" t="s">
        <v>17</v>
      </c>
      <c r="AJ964" s="7" t="s">
        <v>270</v>
      </c>
      <c r="AK964" s="7" t="s">
        <v>875</v>
      </c>
      <c r="AL964" s="12" t="s">
        <v>76</v>
      </c>
      <c r="AM964" s="7" t="s">
        <v>77</v>
      </c>
    </row>
    <row r="965" spans="1:39" s="7" customFormat="1">
      <c r="A965" s="7" t="s">
        <v>874</v>
      </c>
      <c r="B965" s="7">
        <v>1989</v>
      </c>
      <c r="C965" s="7" t="s">
        <v>391</v>
      </c>
      <c r="D965" s="7" t="s">
        <v>84</v>
      </c>
      <c r="E965" s="7" t="s">
        <v>85</v>
      </c>
      <c r="F965" s="7" t="s">
        <v>86</v>
      </c>
      <c r="I965" s="7" t="s">
        <v>743</v>
      </c>
      <c r="J965" s="7" t="s">
        <v>114</v>
      </c>
      <c r="AF965" s="7" t="s">
        <v>134</v>
      </c>
      <c r="AG965" s="7" t="s">
        <v>121</v>
      </c>
      <c r="AH965" s="7" t="s">
        <v>77</v>
      </c>
      <c r="AI965" s="7" t="s">
        <v>17</v>
      </c>
      <c r="AJ965" s="7" t="s">
        <v>270</v>
      </c>
      <c r="AL965" s="12" t="s">
        <v>76</v>
      </c>
      <c r="AM965" s="7" t="s">
        <v>77</v>
      </c>
    </row>
    <row r="966" spans="1:39" s="7" customFormat="1">
      <c r="A966" s="7" t="s">
        <v>874</v>
      </c>
      <c r="B966" s="7">
        <v>1989</v>
      </c>
      <c r="C966" s="7" t="s">
        <v>391</v>
      </c>
      <c r="D966" s="7" t="s">
        <v>84</v>
      </c>
      <c r="E966" s="7" t="s">
        <v>85</v>
      </c>
      <c r="F966" s="7" t="s">
        <v>86</v>
      </c>
      <c r="I966" s="7" t="s">
        <v>754</v>
      </c>
      <c r="J966" s="7" t="s">
        <v>114</v>
      </c>
      <c r="AF966" s="7" t="s">
        <v>134</v>
      </c>
      <c r="AG966" s="7" t="s">
        <v>121</v>
      </c>
      <c r="AH966" s="7" t="s">
        <v>77</v>
      </c>
      <c r="AI966" s="7" t="s">
        <v>17</v>
      </c>
      <c r="AJ966" s="7" t="s">
        <v>270</v>
      </c>
      <c r="AL966" s="12" t="s">
        <v>76</v>
      </c>
      <c r="AM966" s="7" t="s">
        <v>77</v>
      </c>
    </row>
  </sheetData>
  <autoFilter ref="A1:AS966">
    <filterColumn colId="4"/>
    <filterColumn colId="5"/>
    <filterColumn colId="8"/>
  </autoFilter>
  <sortState ref="A2:AU963">
    <sortCondition ref="A1"/>
  </sortState>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Zostera</vt:lpstr>
    </vt:vector>
  </TitlesOfParts>
  <Company>Computer Planet</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HarveyMichele</dc:creator>
  <cp:lastModifiedBy>HarveyMichele</cp:lastModifiedBy>
  <cp:revision/>
  <dcterms:created xsi:type="dcterms:W3CDTF">2022-01-12T11:38:38Z</dcterms:created>
  <dcterms:modified xsi:type="dcterms:W3CDTF">2022-04-11T14:19:05Z</dcterms:modified>
</cp:coreProperties>
</file>